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WEA\ORID Data Analysis\"/>
    </mc:Choice>
  </mc:AlternateContent>
  <bookViews>
    <workbookView xWindow="0" yWindow="0" windowWidth="20490" windowHeight="7755" tabRatio="601" activeTab="2"/>
  </bookViews>
  <sheets>
    <sheet name="District" sheetId="1" r:id="rId1"/>
    <sheet name="Reading" sheetId="2" r:id="rId2"/>
    <sheet name="Math" sheetId="3" r:id="rId3"/>
  </sheets>
  <calcPr calcId="152511"/>
</workbook>
</file>

<file path=xl/calcChain.xml><?xml version="1.0" encoding="utf-8"?>
<calcChain xmlns="http://schemas.openxmlformats.org/spreadsheetml/2006/main">
  <c r="G24" i="3" l="1"/>
  <c r="G23" i="3"/>
  <c r="G20" i="3"/>
  <c r="G19" i="3"/>
  <c r="G16" i="3"/>
  <c r="G15" i="3"/>
  <c r="G7" i="3"/>
  <c r="G6" i="3"/>
  <c r="G9" i="1" l="1"/>
  <c r="G12" i="1"/>
  <c r="G13" i="1"/>
  <c r="G16" i="1"/>
  <c r="G17" i="1"/>
  <c r="G8" i="1"/>
  <c r="G58" i="2"/>
  <c r="G59" i="2"/>
  <c r="G62" i="2"/>
  <c r="G63" i="2"/>
  <c r="G55" i="2"/>
  <c r="G54" i="2"/>
  <c r="G47" i="2"/>
  <c r="G50" i="2"/>
  <c r="G51" i="2"/>
  <c r="G46" i="2"/>
  <c r="G39" i="2"/>
  <c r="G38" i="2"/>
  <c r="G31" i="2"/>
  <c r="G32" i="2"/>
  <c r="G27" i="2"/>
  <c r="G28" i="2"/>
  <c r="G24" i="2"/>
  <c r="G23" i="2"/>
  <c r="G6" i="2"/>
  <c r="G9" i="2"/>
  <c r="G10" i="2"/>
  <c r="G13" i="2"/>
  <c r="G14" i="2"/>
  <c r="G5" i="2"/>
</calcChain>
</file>

<file path=xl/sharedStrings.xml><?xml version="1.0" encoding="utf-8"?>
<sst xmlns="http://schemas.openxmlformats.org/spreadsheetml/2006/main" count="253" uniqueCount="49">
  <si>
    <t>Term</t>
  </si>
  <si>
    <t>Fall 2016-2017</t>
  </si>
  <si>
    <t>Grade</t>
  </si>
  <si>
    <t>Student</t>
  </si>
  <si>
    <t>Count</t>
  </si>
  <si>
    <t>Mean</t>
  </si>
  <si>
    <t>Goal Performance</t>
  </si>
  <si>
    <t>Number Sense</t>
  </si>
  <si>
    <t>Computation</t>
  </si>
  <si>
    <t>Algebraic Thinking</t>
  </si>
  <si>
    <t>Geometry</t>
  </si>
  <si>
    <t>Measurement</t>
  </si>
  <si>
    <t>Winter 2016-2017</t>
  </si>
  <si>
    <t>Spring 2016-2017</t>
  </si>
  <si>
    <t>IN Academic Standards Mathematics K-8, HS:2014</t>
  </si>
  <si>
    <t>MAP: Math Primary Grades IN 2014</t>
  </si>
  <si>
    <t>KG</t>
  </si>
  <si>
    <t>* Bold &amp; Italic indicates area of concern</t>
  </si>
  <si>
    <t>* Bold &amp; Underlined indicates area of strong performance</t>
  </si>
  <si>
    <t>MAP: Reading Primary Grades IN 2014</t>
  </si>
  <si>
    <t>IN Academic Standards English/Language Arts K-8, HS:2014</t>
  </si>
  <si>
    <t>Writing</t>
  </si>
  <si>
    <t>Literature</t>
  </si>
  <si>
    <t>Nonfiction</t>
  </si>
  <si>
    <t>Vocabulary</t>
  </si>
  <si>
    <t>MAP: Math 2-5 IN 2014</t>
  </si>
  <si>
    <t>MAP: Math 6+ IN 2014</t>
  </si>
  <si>
    <t>MAP: Reading 6+ IN 2014</t>
  </si>
  <si>
    <t>MAP: Reading 2-5 IN 2014</t>
  </si>
  <si>
    <t>MAP: Language 6+ IN 2014</t>
  </si>
  <si>
    <t>Lincoln NWEA MAPS Report</t>
  </si>
  <si>
    <t>NORM</t>
  </si>
  <si>
    <t>Difference</t>
  </si>
  <si>
    <t>Norm</t>
  </si>
  <si>
    <t>Measurement, Data Analysis</t>
  </si>
  <si>
    <t>Data, Stats, Probability</t>
  </si>
  <si>
    <t>Geometry, Measurement</t>
  </si>
  <si>
    <t>District</t>
  </si>
  <si>
    <t>Lincoln</t>
  </si>
  <si>
    <t>Reading Foundations</t>
  </si>
  <si>
    <t>Reading Lit &amp; Nonfiction</t>
  </si>
  <si>
    <t>Distric</t>
  </si>
  <si>
    <t>Write, Develop, Revise &amp; Audience</t>
  </si>
  <si>
    <t>Conven: Understand, Edit Gram, Usage</t>
  </si>
  <si>
    <t>Algebra and Functions</t>
  </si>
  <si>
    <t>Data Analysis &amp; Statistics</t>
  </si>
  <si>
    <t>2016 -17</t>
  </si>
  <si>
    <t>Conventions: Understand, Edit Mechanics</t>
  </si>
  <si>
    <t>Lincoln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</si>
</sst>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3" fillId="0" borderId="6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/>
    <xf numFmtId="0" fontId="1" fillId="0" borderId="28" xfId="0" applyFont="1" applyBorder="1"/>
    <xf numFmtId="0" fontId="1" fillId="0" borderId="29" xfId="0" applyFont="1" applyFill="1" applyBorder="1"/>
    <xf numFmtId="0" fontId="0" fillId="0" borderId="30" xfId="0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9" xfId="0" applyFont="1" applyFill="1" applyBorder="1"/>
    <xf numFmtId="0" fontId="3" fillId="0" borderId="34" xfId="0" applyFont="1" applyBorder="1"/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9" xfId="0" applyFont="1" applyBorder="1"/>
    <xf numFmtId="0" fontId="2" fillId="0" borderId="0" xfId="0" applyFont="1" applyBorder="1"/>
    <xf numFmtId="0" fontId="0" fillId="0" borderId="28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5" xfId="0" applyFont="1" applyBorder="1"/>
    <xf numFmtId="0" fontId="3" fillId="0" borderId="4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9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0" fillId="0" borderId="7" xfId="0" applyBorder="1"/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0" fillId="0" borderId="9" xfId="0" applyBorder="1"/>
    <xf numFmtId="0" fontId="0" fillId="5" borderId="19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0" borderId="30" xfId="0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46" xfId="0" applyBorder="1"/>
    <xf numFmtId="0" fontId="2" fillId="0" borderId="20" xfId="0" applyFont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27" xfId="0" applyBorder="1"/>
    <xf numFmtId="0" fontId="3" fillId="0" borderId="34" xfId="0" applyFont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3" fillId="0" borderId="25" xfId="0" applyFont="1" applyBorder="1"/>
    <xf numFmtId="0" fontId="3" fillId="0" borderId="27" xfId="0" applyFont="1" applyFill="1" applyBorder="1" applyAlignment="1">
      <alignment horizontal="center"/>
    </xf>
    <xf numFmtId="0" fontId="2" fillId="0" borderId="11" xfId="0" applyFont="1" applyBorder="1"/>
    <xf numFmtId="0" fontId="2" fillId="5" borderId="23" xfId="0" applyFont="1" applyFill="1" applyBorder="1" applyAlignment="1">
      <alignment horizontal="center"/>
    </xf>
    <xf numFmtId="0" fontId="0" fillId="0" borderId="51" xfId="0" applyBorder="1"/>
    <xf numFmtId="0" fontId="0" fillId="0" borderId="50" xfId="0" applyBorder="1"/>
    <xf numFmtId="0" fontId="4" fillId="0" borderId="51" xfId="0" applyFont="1" applyBorder="1"/>
    <xf numFmtId="0" fontId="0" fillId="0" borderId="19" xfId="0" applyBorder="1"/>
    <xf numFmtId="0" fontId="3" fillId="0" borderId="15" xfId="0" applyFont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0" xfId="0" applyBorder="1"/>
    <xf numFmtId="0" fontId="0" fillId="0" borderId="35" xfId="0" applyBorder="1"/>
    <xf numFmtId="0" fontId="1" fillId="0" borderId="14" xfId="0" applyFont="1" applyFill="1" applyBorder="1"/>
    <xf numFmtId="0" fontId="4" fillId="0" borderId="53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1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9" xfId="0" applyFont="1" applyBorder="1"/>
    <xf numFmtId="0" fontId="5" fillId="5" borderId="21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2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4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J30" sqref="J30"/>
    </sheetView>
  </sheetViews>
  <sheetFormatPr defaultRowHeight="15" x14ac:dyDescent="0.25"/>
  <cols>
    <col min="1" max="1" width="14.28515625" customWidth="1"/>
    <col min="2" max="2" width="4.85546875" customWidth="1"/>
    <col min="3" max="4" width="6" customWidth="1"/>
    <col min="5" max="5" width="6.42578125" customWidth="1"/>
    <col min="6" max="6" width="5.85546875" customWidth="1"/>
    <col min="7" max="7" width="8" customWidth="1"/>
    <col min="8" max="8" width="6.7109375" customWidth="1"/>
    <col min="9" max="10" width="6.5703125" customWidth="1"/>
    <col min="11" max="12" width="6.28515625" customWidth="1"/>
    <col min="13" max="13" width="7.5703125" customWidth="1"/>
    <col min="14" max="14" width="5.85546875" customWidth="1"/>
    <col min="15" max="15" width="5.5703125" customWidth="1"/>
    <col min="16" max="16" width="7.140625" customWidth="1"/>
    <col min="17" max="17" width="9" customWidth="1"/>
    <col min="18" max="18" width="8.7109375" customWidth="1"/>
  </cols>
  <sheetData>
    <row r="1" spans="1:25" ht="15.75" thickBot="1" x14ac:dyDescent="0.3">
      <c r="A1" s="12" t="s">
        <v>30</v>
      </c>
      <c r="B1" s="5"/>
      <c r="R1" s="4"/>
      <c r="X1" s="4"/>
    </row>
    <row r="2" spans="1:25" ht="15.75" thickBot="1" x14ac:dyDescent="0.3">
      <c r="R2" s="4"/>
      <c r="X2" s="4"/>
    </row>
    <row r="3" spans="1:25" x14ac:dyDescent="0.25">
      <c r="A3" s="24" t="s">
        <v>15</v>
      </c>
      <c r="B3" s="34"/>
      <c r="C3" s="34"/>
      <c r="D3" s="34"/>
      <c r="E3" s="34"/>
      <c r="F3" s="34"/>
      <c r="G3" s="34"/>
      <c r="H3" s="38"/>
      <c r="I3" s="34"/>
      <c r="J3" s="34"/>
      <c r="K3" s="34"/>
      <c r="L3" s="34"/>
      <c r="M3" s="34"/>
      <c r="N3" s="34"/>
      <c r="O3" s="34"/>
      <c r="P3" s="34"/>
      <c r="Q3" s="35"/>
      <c r="R3" s="4"/>
      <c r="X3" s="4"/>
    </row>
    <row r="4" spans="1:25" ht="15.75" thickBot="1" x14ac:dyDescent="0.3">
      <c r="A4" s="86" t="s">
        <v>14</v>
      </c>
      <c r="B4" s="87"/>
      <c r="C4" s="87"/>
      <c r="D4" s="87"/>
      <c r="E4" s="87"/>
      <c r="F4" s="87"/>
      <c r="G4" s="87"/>
      <c r="H4" s="198" t="s">
        <v>6</v>
      </c>
      <c r="I4" s="199"/>
      <c r="J4" s="199"/>
      <c r="K4" s="199"/>
      <c r="L4" s="199"/>
      <c r="M4" s="199"/>
      <c r="N4" s="199"/>
      <c r="O4" s="199"/>
      <c r="P4" s="199"/>
      <c r="Q4" s="200"/>
      <c r="R4" s="4"/>
      <c r="X4" s="4"/>
    </row>
    <row r="5" spans="1:25" ht="15" customHeight="1" x14ac:dyDescent="0.25">
      <c r="A5" s="24"/>
      <c r="B5" s="31"/>
      <c r="C5" s="162"/>
      <c r="D5" s="162"/>
      <c r="E5" s="162"/>
      <c r="F5" s="64"/>
      <c r="G5" s="56"/>
      <c r="H5" s="201" t="s">
        <v>7</v>
      </c>
      <c r="I5" s="202"/>
      <c r="J5" s="205" t="s">
        <v>8</v>
      </c>
      <c r="K5" s="206"/>
      <c r="L5" s="209" t="s">
        <v>9</v>
      </c>
      <c r="M5" s="210"/>
      <c r="N5" s="205" t="s">
        <v>10</v>
      </c>
      <c r="O5" s="206"/>
      <c r="P5" s="209" t="s">
        <v>34</v>
      </c>
      <c r="Q5" s="210"/>
      <c r="R5" s="4"/>
      <c r="S5" s="4"/>
      <c r="V5" s="8"/>
      <c r="W5" s="10"/>
      <c r="X5" s="4"/>
      <c r="Y5" s="4"/>
    </row>
    <row r="6" spans="1:25" ht="15" customHeight="1" x14ac:dyDescent="0.25">
      <c r="A6" s="93"/>
      <c r="B6" s="156"/>
      <c r="C6" s="99" t="s">
        <v>3</v>
      </c>
      <c r="D6" s="55" t="s">
        <v>37</v>
      </c>
      <c r="E6" s="55" t="s">
        <v>38</v>
      </c>
      <c r="F6" s="161"/>
      <c r="G6" s="247" t="s">
        <v>38</v>
      </c>
      <c r="H6" s="203"/>
      <c r="I6" s="204"/>
      <c r="J6" s="207"/>
      <c r="K6" s="208"/>
      <c r="L6" s="211"/>
      <c r="M6" s="212"/>
      <c r="N6" s="207"/>
      <c r="O6" s="208"/>
      <c r="P6" s="211"/>
      <c r="Q6" s="212"/>
      <c r="R6" s="4"/>
      <c r="S6" s="4"/>
      <c r="V6" s="8"/>
      <c r="W6" s="11"/>
      <c r="X6" s="4"/>
      <c r="Y6" s="4"/>
    </row>
    <row r="7" spans="1:25" ht="15.75" thickBot="1" x14ac:dyDescent="0.3">
      <c r="A7" s="163" t="s">
        <v>0</v>
      </c>
      <c r="B7" s="137" t="s">
        <v>2</v>
      </c>
      <c r="C7" s="160" t="s">
        <v>4</v>
      </c>
      <c r="D7" s="160" t="s">
        <v>5</v>
      </c>
      <c r="E7" s="160" t="s">
        <v>5</v>
      </c>
      <c r="F7" s="160" t="s">
        <v>33</v>
      </c>
      <c r="G7" s="132" t="s">
        <v>32</v>
      </c>
      <c r="H7" s="157" t="s">
        <v>37</v>
      </c>
      <c r="I7" s="158" t="s">
        <v>38</v>
      </c>
      <c r="J7" s="159" t="s">
        <v>37</v>
      </c>
      <c r="K7" s="150" t="s">
        <v>38</v>
      </c>
      <c r="L7" s="159" t="s">
        <v>37</v>
      </c>
      <c r="M7" s="132" t="s">
        <v>38</v>
      </c>
      <c r="N7" s="137" t="s">
        <v>37</v>
      </c>
      <c r="O7" s="132" t="s">
        <v>38</v>
      </c>
      <c r="P7" s="137" t="s">
        <v>37</v>
      </c>
      <c r="Q7" s="132" t="s">
        <v>38</v>
      </c>
      <c r="R7" s="3"/>
      <c r="S7" s="4"/>
      <c r="V7" s="7"/>
      <c r="W7" s="3"/>
      <c r="X7" s="3"/>
      <c r="Y7" s="4"/>
    </row>
    <row r="8" spans="1:25" x14ac:dyDescent="0.25">
      <c r="A8" s="125" t="s">
        <v>1</v>
      </c>
      <c r="B8" s="128" t="s">
        <v>16</v>
      </c>
      <c r="C8" s="100">
        <v>47</v>
      </c>
      <c r="D8" s="90">
        <v>130.6</v>
      </c>
      <c r="E8" s="101">
        <v>128.80000000000001</v>
      </c>
      <c r="F8" s="101">
        <v>140</v>
      </c>
      <c r="G8" s="81">
        <f>(F8-E8)</f>
        <v>11.199999999999989</v>
      </c>
      <c r="H8" s="124">
        <v>130.4</v>
      </c>
      <c r="I8" s="81">
        <v>129.9</v>
      </c>
      <c r="J8" s="116">
        <v>127.4</v>
      </c>
      <c r="K8" s="119">
        <v>126.4</v>
      </c>
      <c r="L8" s="134">
        <v>131.4</v>
      </c>
      <c r="M8" s="133">
        <v>128.6</v>
      </c>
      <c r="N8" s="136">
        <v>133.4</v>
      </c>
      <c r="O8" s="104">
        <v>131.69999999999999</v>
      </c>
      <c r="P8" s="136">
        <v>132.69999999999999</v>
      </c>
      <c r="Q8" s="104">
        <v>129.4</v>
      </c>
      <c r="R8" s="4"/>
      <c r="S8" s="4"/>
      <c r="V8" s="3"/>
      <c r="W8" s="3"/>
      <c r="X8" s="4"/>
      <c r="Y8" s="4"/>
    </row>
    <row r="9" spans="1:25" x14ac:dyDescent="0.25">
      <c r="A9" s="126" t="s">
        <v>12</v>
      </c>
      <c r="B9" s="108" t="s">
        <v>16</v>
      </c>
      <c r="C9" s="105">
        <v>48</v>
      </c>
      <c r="D9" s="91">
        <v>140.30000000000001</v>
      </c>
      <c r="E9" s="106">
        <v>138.80000000000001</v>
      </c>
      <c r="F9" s="106">
        <v>151.5</v>
      </c>
      <c r="G9" s="107">
        <f t="shared" ref="G9:G17" si="0">(F9-E9)</f>
        <v>12.699999999999989</v>
      </c>
      <c r="H9" s="76">
        <v>140.30000000000001</v>
      </c>
      <c r="I9" s="82">
        <v>139.19999999999999</v>
      </c>
      <c r="J9" s="117">
        <v>135.19999999999999</v>
      </c>
      <c r="K9" s="118">
        <v>134.19999999999999</v>
      </c>
      <c r="L9" s="108">
        <v>140.19999999999999</v>
      </c>
      <c r="M9" s="67">
        <v>140.69999999999999</v>
      </c>
      <c r="N9" s="76">
        <v>141.19999999999999</v>
      </c>
      <c r="O9" s="82">
        <v>139.1</v>
      </c>
      <c r="P9" s="108">
        <v>140.4</v>
      </c>
      <c r="Q9" s="71">
        <v>141.5</v>
      </c>
      <c r="R9" s="4"/>
      <c r="S9" s="4"/>
      <c r="V9" s="3"/>
      <c r="W9" s="3"/>
      <c r="X9" s="4"/>
      <c r="Y9" s="4"/>
    </row>
    <row r="10" spans="1:25" x14ac:dyDescent="0.25">
      <c r="A10" s="126" t="s">
        <v>13</v>
      </c>
      <c r="B10" s="108" t="s">
        <v>16</v>
      </c>
      <c r="C10" s="105"/>
      <c r="D10" s="106"/>
      <c r="E10" s="106"/>
      <c r="F10" s="106"/>
      <c r="G10" s="82"/>
      <c r="H10" s="72"/>
      <c r="I10" s="82"/>
      <c r="J10" s="108"/>
      <c r="K10" s="82"/>
      <c r="L10" s="108"/>
      <c r="M10" s="82"/>
      <c r="N10" s="72"/>
      <c r="O10" s="82"/>
      <c r="P10" s="108"/>
      <c r="Q10" s="82"/>
      <c r="R10" s="4"/>
      <c r="S10" s="4"/>
      <c r="V10" s="3"/>
      <c r="W10" s="3"/>
      <c r="X10" s="4"/>
      <c r="Y10" s="4"/>
    </row>
    <row r="11" spans="1:25" x14ac:dyDescent="0.25">
      <c r="A11" s="126"/>
      <c r="B11" s="108"/>
      <c r="C11" s="105"/>
      <c r="D11" s="106"/>
      <c r="E11" s="106"/>
      <c r="F11" s="106"/>
      <c r="G11" s="82"/>
      <c r="H11" s="72"/>
      <c r="I11" s="82"/>
      <c r="J11" s="108"/>
      <c r="K11" s="82"/>
      <c r="L11" s="108"/>
      <c r="M11" s="82"/>
      <c r="N11" s="72"/>
      <c r="O11" s="82"/>
      <c r="P11" s="108"/>
      <c r="Q11" s="82"/>
      <c r="R11" s="4"/>
      <c r="S11" s="4"/>
      <c r="V11" s="3"/>
      <c r="W11" s="3"/>
      <c r="X11" s="4"/>
      <c r="Y11" s="4"/>
    </row>
    <row r="12" spans="1:25" x14ac:dyDescent="0.25">
      <c r="A12" s="126" t="s">
        <v>1</v>
      </c>
      <c r="B12" s="108">
        <v>1</v>
      </c>
      <c r="C12" s="105">
        <v>50</v>
      </c>
      <c r="D12" s="91">
        <v>151.1</v>
      </c>
      <c r="E12" s="106">
        <v>147.4</v>
      </c>
      <c r="F12" s="106">
        <v>162.4</v>
      </c>
      <c r="G12" s="82">
        <f t="shared" si="0"/>
        <v>15</v>
      </c>
      <c r="H12" s="76">
        <v>151</v>
      </c>
      <c r="I12" s="82">
        <v>148.19999999999999</v>
      </c>
      <c r="J12" s="76">
        <v>152.1</v>
      </c>
      <c r="K12" s="82">
        <v>148.19999999999999</v>
      </c>
      <c r="L12" s="91">
        <v>151.19999999999999</v>
      </c>
      <c r="M12" s="82">
        <v>147.6</v>
      </c>
      <c r="N12" s="76">
        <v>150.9</v>
      </c>
      <c r="O12" s="82">
        <v>146.69999999999999</v>
      </c>
      <c r="P12" s="76">
        <v>150.4</v>
      </c>
      <c r="Q12" s="82">
        <v>146.30000000000001</v>
      </c>
      <c r="R12" s="4"/>
      <c r="S12" s="4"/>
      <c r="V12" s="3"/>
      <c r="W12" s="3"/>
      <c r="X12" s="4"/>
      <c r="Y12" s="4"/>
    </row>
    <row r="13" spans="1:25" x14ac:dyDescent="0.25">
      <c r="A13" s="126" t="s">
        <v>12</v>
      </c>
      <c r="B13" s="108">
        <v>1</v>
      </c>
      <c r="C13" s="105">
        <v>55</v>
      </c>
      <c r="D13" s="91">
        <v>161.80000000000001</v>
      </c>
      <c r="E13" s="106">
        <v>159.1</v>
      </c>
      <c r="F13" s="106">
        <v>173.8</v>
      </c>
      <c r="G13" s="109">
        <f t="shared" si="0"/>
        <v>14.700000000000017</v>
      </c>
      <c r="H13" s="76">
        <v>159</v>
      </c>
      <c r="I13" s="82">
        <v>155.6</v>
      </c>
      <c r="J13" s="121">
        <v>168.4</v>
      </c>
      <c r="K13" s="122">
        <v>167.1</v>
      </c>
      <c r="L13" s="91">
        <v>163</v>
      </c>
      <c r="M13" s="82">
        <v>159.6</v>
      </c>
      <c r="N13" s="76">
        <v>158.9</v>
      </c>
      <c r="O13" s="82">
        <v>157.30000000000001</v>
      </c>
      <c r="P13" s="76">
        <v>159</v>
      </c>
      <c r="Q13" s="82">
        <v>155.69999999999999</v>
      </c>
      <c r="R13" s="4"/>
      <c r="S13" s="4"/>
      <c r="V13" s="3"/>
      <c r="W13" s="3"/>
      <c r="X13" s="4"/>
      <c r="Y13" s="4"/>
    </row>
    <row r="14" spans="1:25" x14ac:dyDescent="0.25">
      <c r="A14" s="126" t="s">
        <v>13</v>
      </c>
      <c r="B14" s="108">
        <v>1</v>
      </c>
      <c r="C14" s="105"/>
      <c r="D14" s="106"/>
      <c r="E14" s="106"/>
      <c r="F14" s="106"/>
      <c r="G14" s="82"/>
      <c r="H14" s="72"/>
      <c r="I14" s="82"/>
      <c r="J14" s="108"/>
      <c r="K14" s="82"/>
      <c r="L14" s="108"/>
      <c r="M14" s="82"/>
      <c r="N14" s="72"/>
      <c r="O14" s="82"/>
      <c r="P14" s="108"/>
      <c r="Q14" s="82"/>
      <c r="R14" s="4"/>
      <c r="S14" s="4"/>
      <c r="V14" s="3"/>
      <c r="W14" s="3"/>
      <c r="X14" s="4"/>
      <c r="Y14" s="4"/>
    </row>
    <row r="15" spans="1:25" x14ac:dyDescent="0.25">
      <c r="A15" s="126"/>
      <c r="B15" s="108"/>
      <c r="C15" s="105"/>
      <c r="D15" s="106"/>
      <c r="E15" s="106"/>
      <c r="F15" s="106"/>
      <c r="G15" s="82"/>
      <c r="H15" s="72"/>
      <c r="I15" s="82"/>
      <c r="J15" s="108"/>
      <c r="K15" s="82"/>
      <c r="L15" s="108"/>
      <c r="M15" s="82"/>
      <c r="N15" s="72"/>
      <c r="O15" s="82"/>
      <c r="P15" s="108"/>
      <c r="Q15" s="82"/>
      <c r="R15" s="4"/>
      <c r="S15" s="4"/>
      <c r="V15" s="3"/>
      <c r="W15" s="3"/>
      <c r="X15" s="4"/>
      <c r="Y15" s="4"/>
    </row>
    <row r="16" spans="1:25" x14ac:dyDescent="0.25">
      <c r="A16" s="126" t="s">
        <v>1</v>
      </c>
      <c r="B16" s="108">
        <v>2</v>
      </c>
      <c r="C16" s="105">
        <v>47</v>
      </c>
      <c r="D16" s="106">
        <v>168.7</v>
      </c>
      <c r="E16" s="91">
        <v>170.1</v>
      </c>
      <c r="F16" s="106">
        <v>176.9</v>
      </c>
      <c r="G16" s="82">
        <f t="shared" si="0"/>
        <v>6.8000000000000114</v>
      </c>
      <c r="H16" s="72">
        <v>168.8</v>
      </c>
      <c r="I16" s="71">
        <v>172.2</v>
      </c>
      <c r="J16" s="120">
        <v>173</v>
      </c>
      <c r="K16" s="123">
        <v>174.2</v>
      </c>
      <c r="L16" s="72">
        <v>167.5</v>
      </c>
      <c r="M16" s="71">
        <v>168.3</v>
      </c>
      <c r="N16" s="72">
        <v>168.9</v>
      </c>
      <c r="O16" s="71">
        <v>169.7</v>
      </c>
      <c r="P16" s="72">
        <v>165.7</v>
      </c>
      <c r="Q16" s="71">
        <v>167.2</v>
      </c>
      <c r="R16" s="4"/>
      <c r="S16" s="4"/>
      <c r="V16" s="3"/>
      <c r="W16" s="3"/>
      <c r="X16" s="4"/>
      <c r="Y16" s="4"/>
    </row>
    <row r="17" spans="1:25" x14ac:dyDescent="0.25">
      <c r="A17" s="126" t="s">
        <v>12</v>
      </c>
      <c r="B17" s="108">
        <v>2</v>
      </c>
      <c r="C17" s="105">
        <v>45</v>
      </c>
      <c r="D17" s="106">
        <v>177.5</v>
      </c>
      <c r="E17" s="91">
        <v>180.3</v>
      </c>
      <c r="F17" s="106">
        <v>186.4</v>
      </c>
      <c r="G17" s="109">
        <f t="shared" si="0"/>
        <v>6.0999999999999943</v>
      </c>
      <c r="H17" s="72">
        <v>178.2</v>
      </c>
      <c r="I17" s="71">
        <v>181.1</v>
      </c>
      <c r="J17" s="120">
        <v>183.4</v>
      </c>
      <c r="K17" s="123">
        <v>188.6</v>
      </c>
      <c r="L17" s="72">
        <v>177.4</v>
      </c>
      <c r="M17" s="71">
        <v>178</v>
      </c>
      <c r="N17" s="72">
        <v>175.1</v>
      </c>
      <c r="O17" s="71">
        <v>176</v>
      </c>
      <c r="P17" s="138">
        <v>173.1</v>
      </c>
      <c r="Q17" s="71">
        <v>177</v>
      </c>
      <c r="R17" s="4"/>
      <c r="S17" s="4"/>
      <c r="V17" s="3"/>
      <c r="W17" s="3"/>
      <c r="X17" s="4"/>
      <c r="Y17" s="4"/>
    </row>
    <row r="18" spans="1:25" ht="15.75" thickBot="1" x14ac:dyDescent="0.3">
      <c r="A18" s="127" t="s">
        <v>13</v>
      </c>
      <c r="B18" s="77">
        <v>2</v>
      </c>
      <c r="C18" s="110"/>
      <c r="D18" s="111"/>
      <c r="E18" s="111"/>
      <c r="F18" s="111"/>
      <c r="G18" s="112"/>
      <c r="H18" s="77"/>
      <c r="I18" s="112"/>
      <c r="J18" s="77"/>
      <c r="K18" s="114"/>
      <c r="L18" s="131"/>
      <c r="M18" s="132"/>
      <c r="N18" s="137"/>
      <c r="O18" s="112"/>
      <c r="P18" s="77"/>
      <c r="Q18" s="112"/>
      <c r="R18" s="4"/>
      <c r="S18" s="4"/>
      <c r="V18" s="3"/>
      <c r="W18" s="3"/>
      <c r="X18" s="4"/>
      <c r="Y18" s="4"/>
    </row>
    <row r="19" spans="1:25" x14ac:dyDescent="0.25">
      <c r="A19" s="2" t="s">
        <v>17</v>
      </c>
      <c r="B19" s="1"/>
      <c r="C19" s="1"/>
      <c r="D19" s="1"/>
      <c r="E19" s="1"/>
      <c r="F19" s="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  <c r="S19" s="4"/>
      <c r="V19" s="3"/>
      <c r="W19" s="3"/>
      <c r="X19" s="4"/>
      <c r="Y19" s="4"/>
    </row>
    <row r="20" spans="1:25" x14ac:dyDescent="0.25">
      <c r="A20" s="2" t="s">
        <v>18</v>
      </c>
      <c r="B20" s="1"/>
      <c r="C20" s="1"/>
      <c r="D20" s="1"/>
      <c r="E20" s="1"/>
      <c r="F20" s="1"/>
      <c r="G20" s="3"/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V20" s="4"/>
      <c r="W20" s="4"/>
      <c r="X20" s="4"/>
      <c r="Y20" s="4"/>
    </row>
    <row r="21" spans="1:25" ht="12.75" customHeight="1" x14ac:dyDescent="0.25">
      <c r="A21" s="2"/>
      <c r="B21" s="1"/>
      <c r="C21" s="1"/>
      <c r="D21" s="1"/>
      <c r="E21" s="1"/>
      <c r="F21" s="1"/>
      <c r="G21" s="3"/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V21" s="4"/>
      <c r="W21" s="4"/>
      <c r="X21" s="4"/>
      <c r="Y21" s="4"/>
    </row>
    <row r="22" spans="1:25" ht="46.5" customHeight="1" x14ac:dyDescent="0.25">
      <c r="A22" s="2"/>
      <c r="B22" s="1"/>
      <c r="C22" s="1"/>
      <c r="D22" s="1"/>
      <c r="E22" s="1"/>
      <c r="F22" s="1"/>
      <c r="G22" s="3"/>
      <c r="H22" s="3"/>
      <c r="I22" s="4"/>
      <c r="J22" s="4"/>
      <c r="K22" s="4"/>
      <c r="L22" s="4"/>
      <c r="M22" s="4"/>
      <c r="N22" s="4"/>
      <c r="O22" s="4"/>
      <c r="P22" s="4"/>
      <c r="Q22" s="4"/>
      <c r="V22" s="3"/>
      <c r="W22" s="3"/>
    </row>
    <row r="24" spans="1:25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</sheetData>
  <mergeCells count="6">
    <mergeCell ref="H4:Q4"/>
    <mergeCell ref="H5:I6"/>
    <mergeCell ref="J5:K6"/>
    <mergeCell ref="L5:M6"/>
    <mergeCell ref="N5:O6"/>
    <mergeCell ref="P5:Q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selection activeCell="R13" sqref="R13"/>
    </sheetView>
  </sheetViews>
  <sheetFormatPr defaultRowHeight="15" x14ac:dyDescent="0.25"/>
  <cols>
    <col min="1" max="1" width="14.7109375" customWidth="1"/>
    <col min="2" max="3" width="5.85546875" customWidth="1"/>
    <col min="4" max="4" width="6" customWidth="1"/>
    <col min="5" max="5" width="6.42578125" customWidth="1"/>
    <col min="6" max="6" width="6.28515625" customWidth="1"/>
    <col min="7" max="7" width="8.42578125" style="1" customWidth="1"/>
    <col min="8" max="8" width="9.140625" style="1" customWidth="1"/>
    <col min="9" max="9" width="7" customWidth="1"/>
    <col min="10" max="10" width="8.42578125" style="93" customWidth="1"/>
    <col min="11" max="11" width="9.5703125" customWidth="1"/>
    <col min="12" max="13" width="7.140625" customWidth="1"/>
    <col min="14" max="14" width="7" customWidth="1"/>
    <col min="15" max="15" width="7.5703125" customWidth="1"/>
  </cols>
  <sheetData>
    <row r="1" spans="1:15" x14ac:dyDescent="0.25">
      <c r="A1" s="24" t="s">
        <v>19</v>
      </c>
      <c r="B1" s="34"/>
      <c r="C1" s="38"/>
      <c r="D1" s="34"/>
      <c r="E1" s="34"/>
      <c r="F1" s="34"/>
      <c r="G1" s="49"/>
      <c r="H1" s="85"/>
      <c r="I1" s="34"/>
      <c r="J1" s="34"/>
      <c r="K1" s="34"/>
      <c r="L1" s="34"/>
      <c r="M1" s="34"/>
      <c r="N1" s="34"/>
      <c r="O1" s="35"/>
    </row>
    <row r="2" spans="1:15" ht="15.75" thickBot="1" x14ac:dyDescent="0.3">
      <c r="A2" s="36" t="s">
        <v>20</v>
      </c>
      <c r="B2" s="37"/>
      <c r="C2" s="86"/>
      <c r="D2" s="87"/>
      <c r="E2" s="87"/>
      <c r="F2" s="87"/>
      <c r="G2" s="88"/>
      <c r="H2" s="198" t="s">
        <v>6</v>
      </c>
      <c r="I2" s="199"/>
      <c r="J2" s="199"/>
      <c r="K2" s="199"/>
      <c r="L2" s="199"/>
      <c r="M2" s="199"/>
      <c r="N2" s="199"/>
      <c r="O2" s="200"/>
    </row>
    <row r="3" spans="1:15" x14ac:dyDescent="0.25">
      <c r="A3" s="24"/>
      <c r="B3" s="31"/>
      <c r="C3" s="98" t="s">
        <v>3</v>
      </c>
      <c r="D3" s="170" t="s">
        <v>37</v>
      </c>
      <c r="E3" s="170" t="s">
        <v>38</v>
      </c>
      <c r="F3" s="170"/>
      <c r="G3" s="219" t="s">
        <v>48</v>
      </c>
      <c r="H3" s="221" t="s">
        <v>39</v>
      </c>
      <c r="I3" s="222"/>
      <c r="J3" s="223" t="s">
        <v>40</v>
      </c>
      <c r="K3" s="223"/>
      <c r="L3" s="221" t="s">
        <v>24</v>
      </c>
      <c r="M3" s="222"/>
      <c r="N3" s="213" t="s">
        <v>21</v>
      </c>
      <c r="O3" s="214"/>
    </row>
    <row r="4" spans="1:15" ht="15.75" thickBot="1" x14ac:dyDescent="0.3">
      <c r="A4" s="25" t="s">
        <v>0</v>
      </c>
      <c r="B4" s="27" t="s">
        <v>2</v>
      </c>
      <c r="C4" s="171" t="s">
        <v>4</v>
      </c>
      <c r="D4" s="172" t="s">
        <v>5</v>
      </c>
      <c r="E4" s="172" t="s">
        <v>5</v>
      </c>
      <c r="F4" s="172" t="s">
        <v>31</v>
      </c>
      <c r="G4" s="220"/>
      <c r="H4" s="173" t="s">
        <v>37</v>
      </c>
      <c r="I4" s="165" t="s">
        <v>38</v>
      </c>
      <c r="J4" s="164" t="s">
        <v>37</v>
      </c>
      <c r="K4" s="166" t="s">
        <v>38</v>
      </c>
      <c r="L4" s="167" t="s">
        <v>37</v>
      </c>
      <c r="M4" s="165" t="s">
        <v>38</v>
      </c>
      <c r="N4" s="167" t="s">
        <v>37</v>
      </c>
      <c r="O4" s="165" t="s">
        <v>38</v>
      </c>
    </row>
    <row r="5" spans="1:15" x14ac:dyDescent="0.25">
      <c r="A5" s="151" t="s">
        <v>1</v>
      </c>
      <c r="B5" s="103" t="s">
        <v>16</v>
      </c>
      <c r="C5" s="142">
        <v>47</v>
      </c>
      <c r="D5" s="143">
        <v>135.4</v>
      </c>
      <c r="E5" s="144">
        <v>133.69999999999999</v>
      </c>
      <c r="F5" s="105">
        <v>141</v>
      </c>
      <c r="G5" s="82">
        <f>(F5-E5)</f>
        <v>7.3000000000000114</v>
      </c>
      <c r="H5" s="168">
        <v>131.4</v>
      </c>
      <c r="I5" s="147">
        <v>128.9</v>
      </c>
      <c r="J5" s="136">
        <v>138.4</v>
      </c>
      <c r="K5" s="104">
        <v>136.4</v>
      </c>
      <c r="L5" s="169">
        <v>139.19999999999999</v>
      </c>
      <c r="M5" s="190">
        <v>137.5</v>
      </c>
      <c r="N5" s="135">
        <v>133.5</v>
      </c>
      <c r="O5" s="102">
        <v>131.6</v>
      </c>
    </row>
    <row r="6" spans="1:15" x14ac:dyDescent="0.25">
      <c r="A6" s="126" t="s">
        <v>12</v>
      </c>
      <c r="B6" s="108" t="s">
        <v>16</v>
      </c>
      <c r="C6" s="105">
        <v>49</v>
      </c>
      <c r="D6" s="91">
        <v>142.1</v>
      </c>
      <c r="E6" s="106">
        <v>141.1</v>
      </c>
      <c r="F6" s="105">
        <v>151.30000000000001</v>
      </c>
      <c r="G6" s="107">
        <f t="shared" ref="G6:G14" si="0">(F6-E6)</f>
        <v>10.200000000000017</v>
      </c>
      <c r="H6" s="76">
        <v>140.5</v>
      </c>
      <c r="I6" s="82">
        <v>139</v>
      </c>
      <c r="J6" s="76">
        <v>143.19999999999999</v>
      </c>
      <c r="K6" s="82">
        <v>141.9</v>
      </c>
      <c r="L6" s="108">
        <v>144.19999999999999</v>
      </c>
      <c r="M6" s="122">
        <v>145</v>
      </c>
      <c r="N6" s="67">
        <v>140.69999999999999</v>
      </c>
      <c r="O6" s="43">
        <v>138.6</v>
      </c>
    </row>
    <row r="7" spans="1:15" x14ac:dyDescent="0.25">
      <c r="A7" s="126" t="s">
        <v>13</v>
      </c>
      <c r="B7" s="108" t="s">
        <v>16</v>
      </c>
      <c r="C7" s="105"/>
      <c r="D7" s="106"/>
      <c r="E7" s="106"/>
      <c r="F7" s="105"/>
      <c r="G7" s="82"/>
      <c r="H7" s="72"/>
      <c r="I7" s="82"/>
      <c r="J7" s="108"/>
      <c r="K7" s="82"/>
      <c r="L7" s="108"/>
      <c r="M7" s="82"/>
      <c r="N7" s="129"/>
      <c r="O7" s="43"/>
    </row>
    <row r="8" spans="1:15" x14ac:dyDescent="0.25">
      <c r="A8" s="126"/>
      <c r="B8" s="108"/>
      <c r="C8" s="105"/>
      <c r="D8" s="106"/>
      <c r="E8" s="106"/>
      <c r="F8" s="105"/>
      <c r="G8" s="82"/>
      <c r="H8" s="72"/>
      <c r="I8" s="82"/>
      <c r="J8" s="108"/>
      <c r="K8" s="82"/>
      <c r="L8" s="108"/>
      <c r="M8" s="82"/>
      <c r="N8" s="129"/>
      <c r="O8" s="43"/>
    </row>
    <row r="9" spans="1:15" x14ac:dyDescent="0.25">
      <c r="A9" s="126" t="s">
        <v>1</v>
      </c>
      <c r="B9" s="108">
        <v>1</v>
      </c>
      <c r="C9" s="105">
        <v>50</v>
      </c>
      <c r="D9" s="91">
        <v>151.1</v>
      </c>
      <c r="E9" s="106">
        <v>150.69999999999999</v>
      </c>
      <c r="F9" s="105">
        <v>160.69999999999999</v>
      </c>
      <c r="G9" s="82">
        <f t="shared" si="0"/>
        <v>10</v>
      </c>
      <c r="H9" s="76">
        <v>149.6</v>
      </c>
      <c r="I9" s="82">
        <v>149.19999999999999</v>
      </c>
      <c r="J9" s="76">
        <v>152.1</v>
      </c>
      <c r="K9" s="82">
        <v>151.4</v>
      </c>
      <c r="L9" s="108">
        <v>152.6</v>
      </c>
      <c r="M9" s="82">
        <v>151.9</v>
      </c>
      <c r="N9" s="67">
        <v>150.4</v>
      </c>
      <c r="O9" s="43">
        <v>150.1</v>
      </c>
    </row>
    <row r="10" spans="1:15" x14ac:dyDescent="0.25">
      <c r="A10" s="126" t="s">
        <v>12</v>
      </c>
      <c r="B10" s="108">
        <v>1</v>
      </c>
      <c r="C10" s="105">
        <v>53</v>
      </c>
      <c r="D10" s="91">
        <v>159.6</v>
      </c>
      <c r="E10" s="106">
        <v>157.4</v>
      </c>
      <c r="F10" s="105">
        <v>171.5</v>
      </c>
      <c r="G10" s="107">
        <f t="shared" si="0"/>
        <v>14.099999999999994</v>
      </c>
      <c r="H10" s="76">
        <v>158.9</v>
      </c>
      <c r="I10" s="82">
        <v>156.9</v>
      </c>
      <c r="J10" s="76">
        <v>160.6</v>
      </c>
      <c r="K10" s="82">
        <v>158.30000000000001</v>
      </c>
      <c r="L10" s="108">
        <v>160</v>
      </c>
      <c r="M10" s="82">
        <v>157.80000000000001</v>
      </c>
      <c r="N10" s="67">
        <v>158.9</v>
      </c>
      <c r="O10" s="43">
        <v>157.1</v>
      </c>
    </row>
    <row r="11" spans="1:15" x14ac:dyDescent="0.25">
      <c r="A11" s="126" t="s">
        <v>13</v>
      </c>
      <c r="B11" s="108">
        <v>1</v>
      </c>
      <c r="C11" s="105"/>
      <c r="D11" s="106"/>
      <c r="E11" s="106"/>
      <c r="F11" s="105"/>
      <c r="G11" s="82"/>
      <c r="H11" s="72"/>
      <c r="I11" s="82"/>
      <c r="J11" s="108"/>
      <c r="K11" s="82"/>
      <c r="L11" s="108"/>
      <c r="M11" s="82"/>
      <c r="N11" s="129"/>
      <c r="O11" s="43"/>
    </row>
    <row r="12" spans="1:15" x14ac:dyDescent="0.25">
      <c r="A12" s="126"/>
      <c r="B12" s="108"/>
      <c r="C12" s="105"/>
      <c r="D12" s="106"/>
      <c r="E12" s="106"/>
      <c r="F12" s="105"/>
      <c r="G12" s="82"/>
      <c r="H12" s="72"/>
      <c r="I12" s="82"/>
      <c r="J12" s="108"/>
      <c r="K12" s="82"/>
      <c r="L12" s="108"/>
      <c r="M12" s="82"/>
      <c r="N12" s="129"/>
      <c r="O12" s="43"/>
    </row>
    <row r="13" spans="1:15" x14ac:dyDescent="0.25">
      <c r="A13" s="126" t="s">
        <v>1</v>
      </c>
      <c r="B13" s="108">
        <v>2</v>
      </c>
      <c r="C13" s="105">
        <v>49</v>
      </c>
      <c r="D13" s="106">
        <v>166</v>
      </c>
      <c r="E13" s="91">
        <v>166.4</v>
      </c>
      <c r="F13" s="105">
        <v>174.7</v>
      </c>
      <c r="G13" s="82">
        <f t="shared" si="0"/>
        <v>8.2999999999999829</v>
      </c>
      <c r="H13" s="76">
        <v>165.1</v>
      </c>
      <c r="I13" s="82">
        <v>164.9</v>
      </c>
      <c r="J13" s="108">
        <v>167.2</v>
      </c>
      <c r="K13" s="71">
        <v>168.1</v>
      </c>
      <c r="L13" s="108">
        <v>166.7</v>
      </c>
      <c r="M13" s="82">
        <v>166.9</v>
      </c>
      <c r="N13" s="129">
        <v>165.1</v>
      </c>
      <c r="O13" s="66">
        <v>165.7</v>
      </c>
    </row>
    <row r="14" spans="1:15" x14ac:dyDescent="0.25">
      <c r="A14" s="126" t="s">
        <v>12</v>
      </c>
      <c r="B14" s="108">
        <v>2</v>
      </c>
      <c r="C14" s="105">
        <v>48</v>
      </c>
      <c r="D14" s="106">
        <v>174</v>
      </c>
      <c r="E14" s="91">
        <v>178</v>
      </c>
      <c r="F14" s="105">
        <v>184.2</v>
      </c>
      <c r="G14" s="109">
        <f t="shared" si="0"/>
        <v>6.1999999999999886</v>
      </c>
      <c r="H14" s="72">
        <v>173.5</v>
      </c>
      <c r="I14" s="71">
        <v>176.8</v>
      </c>
      <c r="J14" s="108">
        <v>174.5</v>
      </c>
      <c r="K14" s="71">
        <v>179.8</v>
      </c>
      <c r="L14" s="108">
        <v>174.1</v>
      </c>
      <c r="M14" s="82">
        <v>177.7</v>
      </c>
      <c r="N14" s="129">
        <v>173.6</v>
      </c>
      <c r="O14" s="66">
        <v>176.9</v>
      </c>
    </row>
    <row r="15" spans="1:15" ht="15.75" thickBot="1" x14ac:dyDescent="0.3">
      <c r="A15" s="127" t="s">
        <v>13</v>
      </c>
      <c r="B15" s="77">
        <v>2</v>
      </c>
      <c r="C15" s="110"/>
      <c r="D15" s="111"/>
      <c r="E15" s="111"/>
      <c r="F15" s="111"/>
      <c r="G15" s="112"/>
      <c r="H15" s="77"/>
      <c r="I15" s="112"/>
      <c r="J15" s="77"/>
      <c r="K15" s="112"/>
      <c r="L15" s="77"/>
      <c r="M15" s="112"/>
      <c r="N15" s="65"/>
      <c r="O15" s="113"/>
    </row>
    <row r="16" spans="1:15" x14ac:dyDescent="0.25">
      <c r="A16" s="2" t="s">
        <v>17</v>
      </c>
      <c r="B16" s="1"/>
      <c r="C16" s="1"/>
      <c r="D16" s="1"/>
      <c r="E16" s="1"/>
      <c r="F16" s="1"/>
      <c r="G16" s="3"/>
      <c r="H16" s="3"/>
      <c r="I16" s="49"/>
      <c r="J16" s="49"/>
      <c r="K16" s="3"/>
      <c r="L16" s="3"/>
      <c r="M16" s="3"/>
      <c r="N16" s="3"/>
      <c r="O16" s="3"/>
    </row>
    <row r="17" spans="1:17" x14ac:dyDescent="0.25">
      <c r="A17" s="2" t="s">
        <v>18</v>
      </c>
      <c r="B17" s="1"/>
      <c r="C17" s="1"/>
      <c r="D17" s="1"/>
      <c r="E17" s="1"/>
      <c r="F17" s="1"/>
      <c r="G17" s="3"/>
      <c r="H17" s="3"/>
      <c r="I17" s="4"/>
      <c r="J17" s="4"/>
      <c r="K17" s="4"/>
      <c r="L17" s="4"/>
      <c r="M17" s="4"/>
      <c r="N17" s="4"/>
      <c r="O17" s="4"/>
    </row>
    <row r="18" spans="1:17" ht="32.25" customHeight="1" thickBot="1" x14ac:dyDescent="0.3">
      <c r="I18" s="89"/>
      <c r="J18" s="89"/>
    </row>
    <row r="19" spans="1:17" x14ac:dyDescent="0.25">
      <c r="A19" s="24" t="s">
        <v>28</v>
      </c>
      <c r="B19" s="34"/>
      <c r="C19" s="34"/>
      <c r="D19" s="34"/>
      <c r="E19" s="34"/>
      <c r="F19" s="34"/>
      <c r="G19" s="49"/>
      <c r="H19" s="85"/>
      <c r="I19" s="34"/>
      <c r="J19" s="34"/>
      <c r="K19" s="34"/>
      <c r="L19" s="34"/>
      <c r="M19" s="35"/>
      <c r="N19" s="4"/>
    </row>
    <row r="20" spans="1:17" ht="18.75" customHeight="1" thickBot="1" x14ac:dyDescent="0.3">
      <c r="A20" s="86" t="s">
        <v>20</v>
      </c>
      <c r="B20" s="87"/>
      <c r="C20" s="87"/>
      <c r="D20" s="87"/>
      <c r="E20" s="87"/>
      <c r="F20" s="87"/>
      <c r="G20" s="88"/>
      <c r="H20" s="198" t="s">
        <v>6</v>
      </c>
      <c r="I20" s="199"/>
      <c r="J20" s="199"/>
      <c r="K20" s="199"/>
      <c r="L20" s="199"/>
      <c r="M20" s="200"/>
      <c r="N20" s="11"/>
    </row>
    <row r="21" spans="1:17" x14ac:dyDescent="0.25">
      <c r="A21" s="46"/>
      <c r="B21" s="31"/>
      <c r="C21" s="32" t="s">
        <v>3</v>
      </c>
      <c r="D21" s="44" t="s">
        <v>37</v>
      </c>
      <c r="E21" s="44" t="s">
        <v>38</v>
      </c>
      <c r="F21" s="44"/>
      <c r="G21" s="33"/>
      <c r="H21" s="217" t="s">
        <v>22</v>
      </c>
      <c r="I21" s="218"/>
      <c r="J21" s="217" t="s">
        <v>23</v>
      </c>
      <c r="K21" s="218"/>
      <c r="L21" s="217" t="s">
        <v>24</v>
      </c>
      <c r="M21" s="218"/>
      <c r="N21" s="9"/>
    </row>
    <row r="22" spans="1:17" ht="15.75" thickBot="1" x14ac:dyDescent="0.3">
      <c r="A22" s="6" t="s">
        <v>0</v>
      </c>
      <c r="B22" s="27" t="s">
        <v>2</v>
      </c>
      <c r="C22" s="28" t="s">
        <v>4</v>
      </c>
      <c r="D22" s="47" t="s">
        <v>5</v>
      </c>
      <c r="E22" s="47" t="s">
        <v>5</v>
      </c>
      <c r="F22" s="47" t="s">
        <v>31</v>
      </c>
      <c r="G22" s="29" t="s">
        <v>32</v>
      </c>
      <c r="H22" s="137" t="s">
        <v>37</v>
      </c>
      <c r="I22" s="165" t="s">
        <v>38</v>
      </c>
      <c r="J22" s="167" t="s">
        <v>37</v>
      </c>
      <c r="K22" s="165" t="s">
        <v>38</v>
      </c>
      <c r="L22" s="167" t="s">
        <v>37</v>
      </c>
      <c r="M22" s="183" t="s">
        <v>38</v>
      </c>
      <c r="N22" s="97"/>
    </row>
    <row r="23" spans="1:17" x14ac:dyDescent="0.25">
      <c r="A23" s="13" t="s">
        <v>1</v>
      </c>
      <c r="B23" s="17">
        <v>3</v>
      </c>
      <c r="C23" s="18">
        <v>51</v>
      </c>
      <c r="D23" s="59">
        <v>176.2</v>
      </c>
      <c r="E23" s="41">
        <v>173.3</v>
      </c>
      <c r="F23" s="41">
        <v>188.3</v>
      </c>
      <c r="G23" s="19">
        <f>(F23-E23)</f>
        <v>15</v>
      </c>
      <c r="H23" s="94">
        <v>176.6</v>
      </c>
      <c r="I23" s="16">
        <v>172.9</v>
      </c>
      <c r="J23" s="94">
        <v>175.6</v>
      </c>
      <c r="K23" s="16">
        <v>173.3</v>
      </c>
      <c r="L23" s="94">
        <v>176.2</v>
      </c>
      <c r="M23" s="16">
        <v>173.8</v>
      </c>
      <c r="N23" s="3"/>
    </row>
    <row r="24" spans="1:17" x14ac:dyDescent="0.25">
      <c r="A24" s="14" t="s">
        <v>12</v>
      </c>
      <c r="B24" s="17">
        <v>3</v>
      </c>
      <c r="C24" s="18">
        <v>33</v>
      </c>
      <c r="D24" s="41">
        <v>182.3</v>
      </c>
      <c r="E24" s="59">
        <v>183.4</v>
      </c>
      <c r="F24" s="41">
        <v>195.6</v>
      </c>
      <c r="G24" s="51">
        <f>(F24-E24)</f>
        <v>12.199999999999989</v>
      </c>
      <c r="H24" s="96">
        <v>182.4</v>
      </c>
      <c r="I24" s="95">
        <v>185.7</v>
      </c>
      <c r="J24" s="17">
        <v>181.9</v>
      </c>
      <c r="K24" s="95">
        <v>182.6</v>
      </c>
      <c r="L24" s="83">
        <v>182.6</v>
      </c>
      <c r="M24" s="19">
        <v>181.7</v>
      </c>
      <c r="N24" s="3"/>
    </row>
    <row r="25" spans="1:17" x14ac:dyDescent="0.25">
      <c r="A25" s="14" t="s">
        <v>13</v>
      </c>
      <c r="B25" s="17">
        <v>3</v>
      </c>
      <c r="C25" s="18"/>
      <c r="D25" s="41"/>
      <c r="E25" s="41"/>
      <c r="F25" s="41"/>
      <c r="G25" s="19"/>
      <c r="H25" s="96"/>
      <c r="I25" s="19"/>
      <c r="J25" s="17"/>
      <c r="K25" s="19"/>
      <c r="L25" s="17"/>
      <c r="M25" s="19"/>
      <c r="N25" s="3"/>
    </row>
    <row r="26" spans="1:17" x14ac:dyDescent="0.25">
      <c r="A26" s="14"/>
      <c r="B26" s="17"/>
      <c r="C26" s="18"/>
      <c r="D26" s="41"/>
      <c r="E26" s="41"/>
      <c r="F26" s="41"/>
      <c r="G26" s="19"/>
      <c r="H26" s="96"/>
      <c r="I26" s="19"/>
      <c r="J26" s="17"/>
      <c r="K26" s="19"/>
      <c r="L26" s="17"/>
      <c r="M26" s="19"/>
      <c r="N26" s="3"/>
    </row>
    <row r="27" spans="1:17" x14ac:dyDescent="0.25">
      <c r="A27" s="14" t="s">
        <v>1</v>
      </c>
      <c r="B27" s="17">
        <v>4</v>
      </c>
      <c r="C27" s="18">
        <v>46</v>
      </c>
      <c r="D27" s="41">
        <v>187.8</v>
      </c>
      <c r="E27" s="59">
        <v>189.2</v>
      </c>
      <c r="F27" s="41">
        <v>198.8</v>
      </c>
      <c r="G27" s="19">
        <f t="shared" ref="G27:G32" si="1">(F27-E27)</f>
        <v>9.6000000000000227</v>
      </c>
      <c r="H27" s="96">
        <v>187.9</v>
      </c>
      <c r="I27" s="95">
        <v>189.3</v>
      </c>
      <c r="J27" s="17">
        <v>187.8</v>
      </c>
      <c r="K27" s="95">
        <v>190</v>
      </c>
      <c r="L27" s="17">
        <v>187.7</v>
      </c>
      <c r="M27" s="95">
        <v>188.4</v>
      </c>
      <c r="N27" s="174"/>
    </row>
    <row r="28" spans="1:17" x14ac:dyDescent="0.25">
      <c r="A28" s="14" t="s">
        <v>12</v>
      </c>
      <c r="B28" s="17">
        <v>4</v>
      </c>
      <c r="C28" s="18">
        <v>49</v>
      </c>
      <c r="D28" s="41">
        <v>192.9</v>
      </c>
      <c r="E28" s="59">
        <v>197.7</v>
      </c>
      <c r="F28" s="41">
        <v>204.4</v>
      </c>
      <c r="G28" s="51">
        <f t="shared" si="1"/>
        <v>6.7000000000000171</v>
      </c>
      <c r="H28" s="96">
        <v>192.9</v>
      </c>
      <c r="I28" s="95">
        <v>199.1</v>
      </c>
      <c r="J28" s="17">
        <v>193.2</v>
      </c>
      <c r="K28" s="95">
        <v>196.8</v>
      </c>
      <c r="L28" s="17">
        <v>192.6</v>
      </c>
      <c r="M28" s="95">
        <v>197.1</v>
      </c>
      <c r="N28" s="174"/>
    </row>
    <row r="29" spans="1:17" x14ac:dyDescent="0.25">
      <c r="A29" s="14" t="s">
        <v>13</v>
      </c>
      <c r="B29" s="17">
        <v>4</v>
      </c>
      <c r="C29" s="18"/>
      <c r="D29" s="41"/>
      <c r="E29" s="41"/>
      <c r="F29" s="41"/>
      <c r="G29" s="19"/>
      <c r="H29" s="96"/>
      <c r="I29" s="19"/>
      <c r="J29" s="17"/>
      <c r="K29" s="19"/>
      <c r="L29" s="17"/>
      <c r="M29" s="19"/>
      <c r="N29" s="174"/>
      <c r="Q29" s="1"/>
    </row>
    <row r="30" spans="1:17" x14ac:dyDescent="0.25">
      <c r="A30" s="14"/>
      <c r="B30" s="17"/>
      <c r="C30" s="18"/>
      <c r="D30" s="41"/>
      <c r="E30" s="41"/>
      <c r="F30" s="41"/>
      <c r="G30" s="19"/>
      <c r="H30" s="96"/>
      <c r="I30" s="19"/>
      <c r="J30" s="17"/>
      <c r="K30" s="19"/>
      <c r="L30" s="17"/>
      <c r="M30" s="19"/>
      <c r="N30" s="174"/>
    </row>
    <row r="31" spans="1:17" x14ac:dyDescent="0.25">
      <c r="A31" s="14" t="s">
        <v>1</v>
      </c>
      <c r="B31" s="17">
        <v>5</v>
      </c>
      <c r="C31" s="18">
        <v>35</v>
      </c>
      <c r="D31" s="41">
        <v>194.8</v>
      </c>
      <c r="E31" s="41">
        <v>194.8</v>
      </c>
      <c r="F31" s="60">
        <v>205.7</v>
      </c>
      <c r="G31" s="19">
        <f t="shared" si="1"/>
        <v>10.899999999999977</v>
      </c>
      <c r="H31" s="96">
        <v>194.8</v>
      </c>
      <c r="I31" s="19">
        <v>194.8</v>
      </c>
      <c r="J31" s="83">
        <v>195.3</v>
      </c>
      <c r="K31" s="19">
        <v>195.1</v>
      </c>
      <c r="L31" s="83">
        <v>194.2</v>
      </c>
      <c r="M31" s="19">
        <v>194.1</v>
      </c>
      <c r="N31" s="174"/>
    </row>
    <row r="32" spans="1:17" x14ac:dyDescent="0.25">
      <c r="A32" s="14" t="s">
        <v>12</v>
      </c>
      <c r="B32" s="17">
        <v>5</v>
      </c>
      <c r="C32" s="18">
        <v>38</v>
      </c>
      <c r="D32" s="41">
        <v>199.7</v>
      </c>
      <c r="E32" s="59">
        <v>202.9</v>
      </c>
      <c r="F32" s="60">
        <v>209.8</v>
      </c>
      <c r="G32" s="51">
        <f t="shared" si="1"/>
        <v>6.9000000000000057</v>
      </c>
      <c r="H32" s="96">
        <v>199.3</v>
      </c>
      <c r="I32" s="95">
        <v>203.2</v>
      </c>
      <c r="J32" s="17">
        <v>200.3</v>
      </c>
      <c r="K32" s="95">
        <v>203.8</v>
      </c>
      <c r="L32" s="17">
        <v>199.5</v>
      </c>
      <c r="M32" s="95">
        <v>201.9</v>
      </c>
      <c r="N32" s="174"/>
    </row>
    <row r="33" spans="1:15" ht="15.75" thickBot="1" x14ac:dyDescent="0.3">
      <c r="A33" s="15" t="s">
        <v>13</v>
      </c>
      <c r="B33" s="20">
        <v>5</v>
      </c>
      <c r="C33" s="21"/>
      <c r="D33" s="42"/>
      <c r="E33" s="42"/>
      <c r="F33" s="42"/>
      <c r="G33" s="22"/>
      <c r="H33" s="20"/>
      <c r="I33" s="22"/>
      <c r="J33" s="20"/>
      <c r="K33" s="22"/>
      <c r="L33" s="20"/>
      <c r="M33" s="22"/>
      <c r="N33" s="174"/>
    </row>
    <row r="34" spans="1:15" x14ac:dyDescent="0.25">
      <c r="A34" s="24" t="s">
        <v>27</v>
      </c>
      <c r="B34" s="34"/>
      <c r="C34" s="34"/>
      <c r="D34" s="34"/>
      <c r="E34" s="34"/>
      <c r="F34" s="34"/>
      <c r="G34" s="49"/>
      <c r="H34" s="85"/>
      <c r="I34" s="34"/>
      <c r="J34" s="34"/>
      <c r="K34" s="34"/>
      <c r="L34" s="34"/>
      <c r="M34" s="35"/>
      <c r="N34" s="175"/>
    </row>
    <row r="35" spans="1:15" ht="15.75" thickBot="1" x14ac:dyDescent="0.3">
      <c r="A35" s="36" t="s">
        <v>20</v>
      </c>
      <c r="B35" s="37"/>
      <c r="C35" s="87"/>
      <c r="D35" s="87"/>
      <c r="E35" s="87"/>
      <c r="F35" s="87"/>
      <c r="G35" s="88"/>
      <c r="H35" s="198" t="s">
        <v>6</v>
      </c>
      <c r="I35" s="199"/>
      <c r="J35" s="199"/>
      <c r="K35" s="199"/>
      <c r="L35" s="199"/>
      <c r="M35" s="200"/>
      <c r="N35" s="176"/>
    </row>
    <row r="36" spans="1:15" x14ac:dyDescent="0.25">
      <c r="A36" s="24"/>
      <c r="B36" s="31"/>
      <c r="C36" s="32" t="s">
        <v>3</v>
      </c>
      <c r="D36" s="32" t="s">
        <v>37</v>
      </c>
      <c r="E36" s="32" t="s">
        <v>38</v>
      </c>
      <c r="F36" s="32"/>
      <c r="G36" s="56"/>
      <c r="H36" s="217" t="s">
        <v>22</v>
      </c>
      <c r="I36" s="218"/>
      <c r="J36" s="217" t="s">
        <v>23</v>
      </c>
      <c r="K36" s="218"/>
      <c r="L36" s="217" t="s">
        <v>24</v>
      </c>
      <c r="M36" s="218"/>
      <c r="N36" s="177"/>
    </row>
    <row r="37" spans="1:15" ht="15.75" thickBot="1" x14ac:dyDescent="0.3">
      <c r="A37" s="25" t="s">
        <v>0</v>
      </c>
      <c r="B37" s="27" t="s">
        <v>2</v>
      </c>
      <c r="C37" s="28" t="s">
        <v>4</v>
      </c>
      <c r="D37" s="28" t="s">
        <v>5</v>
      </c>
      <c r="E37" s="28" t="s">
        <v>5</v>
      </c>
      <c r="F37" s="28" t="s">
        <v>33</v>
      </c>
      <c r="G37" s="57" t="s">
        <v>32</v>
      </c>
      <c r="H37" s="137" t="s">
        <v>37</v>
      </c>
      <c r="I37" s="165" t="s">
        <v>38</v>
      </c>
      <c r="J37" s="167" t="s">
        <v>37</v>
      </c>
      <c r="K37" s="165" t="s">
        <v>38</v>
      </c>
      <c r="L37" s="167" t="s">
        <v>41</v>
      </c>
      <c r="M37" s="165" t="s">
        <v>38</v>
      </c>
      <c r="N37" s="178"/>
    </row>
    <row r="38" spans="1:15" x14ac:dyDescent="0.25">
      <c r="A38" s="26" t="s">
        <v>1</v>
      </c>
      <c r="B38" s="61">
        <v>6</v>
      </c>
      <c r="C38" s="39">
        <v>41</v>
      </c>
      <c r="D38" s="58">
        <v>199.6</v>
      </c>
      <c r="E38" s="48">
        <v>189.6</v>
      </c>
      <c r="F38" s="48">
        <v>211</v>
      </c>
      <c r="G38" s="52">
        <f>(F38-E38)</f>
        <v>21.400000000000006</v>
      </c>
      <c r="H38" s="184">
        <v>198.9</v>
      </c>
      <c r="I38" s="40">
        <v>187.6</v>
      </c>
      <c r="J38" s="185">
        <v>199.5</v>
      </c>
      <c r="K38" s="115">
        <v>189.8</v>
      </c>
      <c r="L38" s="186">
        <v>200.4</v>
      </c>
      <c r="M38" s="40">
        <v>191.5</v>
      </c>
      <c r="N38" s="174"/>
    </row>
    <row r="39" spans="1:15" x14ac:dyDescent="0.25">
      <c r="A39" s="14" t="s">
        <v>12</v>
      </c>
      <c r="B39" s="17">
        <v>6</v>
      </c>
      <c r="C39" s="18">
        <v>43</v>
      </c>
      <c r="D39" s="59">
        <v>202.8</v>
      </c>
      <c r="E39" s="41">
        <v>199.1</v>
      </c>
      <c r="F39" s="41">
        <v>214.2</v>
      </c>
      <c r="G39" s="51">
        <f>(F39-E39)</f>
        <v>15.099999999999994</v>
      </c>
      <c r="H39" s="83">
        <v>202.1</v>
      </c>
      <c r="I39" s="19">
        <v>198.7</v>
      </c>
      <c r="J39" s="83">
        <v>203</v>
      </c>
      <c r="K39" s="19">
        <v>198.1</v>
      </c>
      <c r="L39" s="83">
        <v>203.4</v>
      </c>
      <c r="M39" s="19">
        <v>200.7</v>
      </c>
      <c r="N39" s="174"/>
    </row>
    <row r="40" spans="1:15" ht="15.75" thickBot="1" x14ac:dyDescent="0.3">
      <c r="A40" s="15" t="s">
        <v>13</v>
      </c>
      <c r="B40" s="20">
        <v>6</v>
      </c>
      <c r="C40" s="21"/>
      <c r="D40" s="42"/>
      <c r="E40" s="42"/>
      <c r="F40" s="42"/>
      <c r="G40" s="22"/>
      <c r="H40" s="20"/>
      <c r="I40" s="22"/>
      <c r="J40" s="20"/>
      <c r="K40" s="22"/>
      <c r="L40" s="20"/>
      <c r="M40" s="22"/>
      <c r="N40" s="174"/>
    </row>
    <row r="41" spans="1:15" ht="13.5" customHeight="1" thickBot="1" x14ac:dyDescent="0.3">
      <c r="N41" s="179"/>
    </row>
    <row r="42" spans="1:15" x14ac:dyDescent="0.25">
      <c r="A42" s="24" t="s">
        <v>29</v>
      </c>
      <c r="B42" s="34"/>
      <c r="C42" s="34"/>
      <c r="D42" s="34"/>
      <c r="E42" s="34"/>
      <c r="F42" s="34"/>
      <c r="G42" s="49"/>
      <c r="H42" s="85"/>
      <c r="I42" s="34"/>
      <c r="J42" s="34"/>
      <c r="K42" s="34"/>
      <c r="L42" s="34"/>
      <c r="M42" s="35"/>
      <c r="N42" s="175"/>
    </row>
    <row r="43" spans="1:15" ht="15.75" thickBot="1" x14ac:dyDescent="0.3">
      <c r="A43" s="36" t="s">
        <v>20</v>
      </c>
      <c r="B43" s="37"/>
      <c r="C43" s="37"/>
      <c r="D43" s="37"/>
      <c r="E43" s="37"/>
      <c r="F43" s="37"/>
      <c r="G43" s="7"/>
      <c r="H43" s="198" t="s">
        <v>6</v>
      </c>
      <c r="I43" s="199"/>
      <c r="J43" s="199"/>
      <c r="K43" s="199"/>
      <c r="L43" s="199"/>
      <c r="M43" s="200"/>
      <c r="N43" s="176"/>
    </row>
    <row r="44" spans="1:15" ht="39" customHeight="1" x14ac:dyDescent="0.25">
      <c r="A44" s="24"/>
      <c r="B44" s="31"/>
      <c r="C44" s="32" t="s">
        <v>3</v>
      </c>
      <c r="D44" s="44" t="s">
        <v>37</v>
      </c>
      <c r="E44" s="44" t="s">
        <v>38</v>
      </c>
      <c r="F44" s="215" t="s">
        <v>33</v>
      </c>
      <c r="G44" s="56" t="s">
        <v>38</v>
      </c>
      <c r="H44" s="209" t="s">
        <v>42</v>
      </c>
      <c r="I44" s="210"/>
      <c r="J44" s="209" t="s">
        <v>43</v>
      </c>
      <c r="K44" s="210"/>
      <c r="L44" s="209" t="s">
        <v>47</v>
      </c>
      <c r="M44" s="210"/>
      <c r="N44" s="180"/>
      <c r="O44" s="45"/>
    </row>
    <row r="45" spans="1:15" ht="22.5" customHeight="1" thickBot="1" x14ac:dyDescent="0.3">
      <c r="A45" s="25" t="s">
        <v>0</v>
      </c>
      <c r="B45" s="27" t="s">
        <v>2</v>
      </c>
      <c r="C45" s="28" t="s">
        <v>4</v>
      </c>
      <c r="D45" s="47" t="s">
        <v>5</v>
      </c>
      <c r="E45" s="47" t="s">
        <v>5</v>
      </c>
      <c r="F45" s="216"/>
      <c r="G45" s="57" t="s">
        <v>32</v>
      </c>
      <c r="H45" s="137" t="s">
        <v>37</v>
      </c>
      <c r="I45" s="187" t="s">
        <v>38</v>
      </c>
      <c r="J45" s="188" t="s">
        <v>37</v>
      </c>
      <c r="K45" s="189" t="s">
        <v>38</v>
      </c>
      <c r="L45" s="188" t="s">
        <v>37</v>
      </c>
      <c r="M45" s="189" t="s">
        <v>38</v>
      </c>
      <c r="N45" s="181"/>
    </row>
    <row r="46" spans="1:15" x14ac:dyDescent="0.25">
      <c r="A46" s="26" t="s">
        <v>1</v>
      </c>
      <c r="B46" s="61">
        <v>2</v>
      </c>
      <c r="C46" s="39">
        <v>48</v>
      </c>
      <c r="D46" s="58">
        <v>165.6</v>
      </c>
      <c r="E46" s="48">
        <v>165.5</v>
      </c>
      <c r="F46" s="48">
        <v>174.5</v>
      </c>
      <c r="G46" s="52">
        <f>(F46-E46)</f>
        <v>9</v>
      </c>
      <c r="H46" s="68">
        <v>165.6</v>
      </c>
      <c r="I46" s="90">
        <v>166.2</v>
      </c>
      <c r="J46" s="78">
        <v>163.6</v>
      </c>
      <c r="K46" s="69">
        <v>164.8</v>
      </c>
      <c r="L46" s="78">
        <v>164.9</v>
      </c>
      <c r="M46" s="69">
        <v>165.9</v>
      </c>
      <c r="N46" s="182"/>
    </row>
    <row r="47" spans="1:15" x14ac:dyDescent="0.25">
      <c r="A47" s="14" t="s">
        <v>12</v>
      </c>
      <c r="B47" s="17">
        <v>2</v>
      </c>
      <c r="C47" s="18">
        <v>46</v>
      </c>
      <c r="D47" s="41">
        <v>174.5</v>
      </c>
      <c r="E47" s="59">
        <v>179</v>
      </c>
      <c r="F47" s="41">
        <v>184.9</v>
      </c>
      <c r="G47" s="54">
        <f t="shared" ref="G47:G51" si="2">(F47-E47)</f>
        <v>5.9000000000000057</v>
      </c>
      <c r="H47" s="70">
        <v>175.8</v>
      </c>
      <c r="I47" s="91">
        <v>179</v>
      </c>
      <c r="J47" s="79">
        <v>173.3</v>
      </c>
      <c r="K47" s="71">
        <v>179.7</v>
      </c>
      <c r="L47" s="79">
        <v>174.7</v>
      </c>
      <c r="M47" s="71">
        <v>178.5</v>
      </c>
      <c r="N47" s="182"/>
    </row>
    <row r="48" spans="1:15" x14ac:dyDescent="0.25">
      <c r="A48" s="14" t="s">
        <v>13</v>
      </c>
      <c r="B48" s="17">
        <v>2</v>
      </c>
      <c r="C48" s="18"/>
      <c r="D48" s="41"/>
      <c r="E48" s="41"/>
      <c r="F48" s="41"/>
      <c r="G48" s="19"/>
      <c r="H48" s="72"/>
      <c r="I48" s="92"/>
      <c r="J48" s="79"/>
      <c r="K48" s="73"/>
      <c r="L48" s="79"/>
      <c r="M48" s="82"/>
      <c r="N48" s="182"/>
    </row>
    <row r="49" spans="1:14" x14ac:dyDescent="0.25">
      <c r="A49" s="14"/>
      <c r="B49" s="17"/>
      <c r="C49" s="18"/>
      <c r="D49" s="41"/>
      <c r="E49" s="41"/>
      <c r="F49" s="41"/>
      <c r="G49" s="16"/>
      <c r="H49" s="74"/>
      <c r="I49" s="92"/>
      <c r="J49" s="79"/>
      <c r="K49" s="73"/>
      <c r="L49" s="79"/>
      <c r="M49" s="82"/>
      <c r="N49" s="7"/>
    </row>
    <row r="50" spans="1:14" x14ac:dyDescent="0.25">
      <c r="A50" s="14" t="s">
        <v>1</v>
      </c>
      <c r="B50" s="17">
        <v>3</v>
      </c>
      <c r="C50" s="18">
        <v>50</v>
      </c>
      <c r="D50" s="59">
        <v>177.5</v>
      </c>
      <c r="E50" s="41">
        <v>176.5</v>
      </c>
      <c r="F50" s="41">
        <v>189.4</v>
      </c>
      <c r="G50" s="53">
        <f t="shared" si="2"/>
        <v>12.900000000000006</v>
      </c>
      <c r="H50" s="75">
        <v>176.4</v>
      </c>
      <c r="I50" s="92">
        <v>173.9</v>
      </c>
      <c r="J50" s="79">
        <v>177.7</v>
      </c>
      <c r="K50" s="71">
        <v>178.2</v>
      </c>
      <c r="L50" s="76">
        <v>178.4</v>
      </c>
      <c r="M50" s="82">
        <v>177.4</v>
      </c>
      <c r="N50" s="7"/>
    </row>
    <row r="51" spans="1:14" x14ac:dyDescent="0.25">
      <c r="A51" s="14" t="s">
        <v>12</v>
      </c>
      <c r="B51" s="17">
        <v>3</v>
      </c>
      <c r="C51" s="18">
        <v>41</v>
      </c>
      <c r="D51" s="59">
        <v>185.7</v>
      </c>
      <c r="E51" s="41">
        <v>182.2</v>
      </c>
      <c r="F51" s="41">
        <v>196.8</v>
      </c>
      <c r="G51" s="50">
        <f t="shared" si="2"/>
        <v>14.600000000000023</v>
      </c>
      <c r="H51" s="76">
        <v>184.6</v>
      </c>
      <c r="I51" s="92">
        <v>181.2</v>
      </c>
      <c r="J51" s="76">
        <v>186.3</v>
      </c>
      <c r="K51" s="73">
        <v>182.9</v>
      </c>
      <c r="L51" s="76">
        <v>186.2</v>
      </c>
      <c r="M51" s="82">
        <v>182.9</v>
      </c>
      <c r="N51" s="7"/>
    </row>
    <row r="52" spans="1:14" x14ac:dyDescent="0.25">
      <c r="A52" s="14" t="s">
        <v>13</v>
      </c>
      <c r="B52" s="17">
        <v>3</v>
      </c>
      <c r="C52" s="18"/>
      <c r="D52" s="41"/>
      <c r="E52" s="41"/>
      <c r="F52" s="41"/>
      <c r="G52" s="19"/>
      <c r="H52" s="72"/>
      <c r="I52" s="92"/>
      <c r="J52" s="79"/>
      <c r="K52" s="73"/>
      <c r="L52" s="79"/>
      <c r="M52" s="82"/>
      <c r="N52" s="7"/>
    </row>
    <row r="53" spans="1:14" x14ac:dyDescent="0.25">
      <c r="A53" s="14"/>
      <c r="B53" s="17"/>
      <c r="C53" s="18"/>
      <c r="D53" s="41"/>
      <c r="E53" s="41"/>
      <c r="F53" s="41"/>
      <c r="G53" s="19"/>
      <c r="H53" s="72"/>
      <c r="I53" s="92"/>
      <c r="J53" s="79"/>
      <c r="K53" s="73"/>
      <c r="L53" s="79"/>
      <c r="M53" s="82"/>
      <c r="N53" s="7"/>
    </row>
    <row r="54" spans="1:14" x14ac:dyDescent="0.25">
      <c r="A54" s="14" t="s">
        <v>1</v>
      </c>
      <c r="B54" s="17">
        <v>4</v>
      </c>
      <c r="C54" s="18">
        <v>44</v>
      </c>
      <c r="D54" s="59">
        <v>187.5</v>
      </c>
      <c r="E54" s="41">
        <v>185.5</v>
      </c>
      <c r="F54" s="41">
        <v>198.8</v>
      </c>
      <c r="G54" s="19">
        <f>(F54-E54)</f>
        <v>13.300000000000011</v>
      </c>
      <c r="H54" s="76">
        <v>185.7</v>
      </c>
      <c r="I54" s="92">
        <v>183.8</v>
      </c>
      <c r="J54" s="79">
        <v>188.3</v>
      </c>
      <c r="K54" s="71">
        <v>187.2</v>
      </c>
      <c r="L54" s="76">
        <v>188.7</v>
      </c>
      <c r="M54" s="82">
        <v>185.5</v>
      </c>
      <c r="N54" s="7"/>
    </row>
    <row r="55" spans="1:14" x14ac:dyDescent="0.25">
      <c r="A55" s="14" t="s">
        <v>12</v>
      </c>
      <c r="B55" s="17">
        <v>4</v>
      </c>
      <c r="C55" s="18">
        <v>51</v>
      </c>
      <c r="D55" s="41">
        <v>195.7</v>
      </c>
      <c r="E55" s="59">
        <v>197.8</v>
      </c>
      <c r="F55" s="41">
        <v>204.4</v>
      </c>
      <c r="G55" s="51">
        <f>(F55-E55)</f>
        <v>6.5999999999999943</v>
      </c>
      <c r="H55" s="72">
        <v>195</v>
      </c>
      <c r="I55" s="91">
        <v>197.7</v>
      </c>
      <c r="J55" s="79">
        <v>195.9</v>
      </c>
      <c r="K55" s="71">
        <v>198.1</v>
      </c>
      <c r="L55" s="79">
        <v>196.2</v>
      </c>
      <c r="M55" s="71">
        <v>197.7</v>
      </c>
      <c r="N55" s="182"/>
    </row>
    <row r="56" spans="1:14" x14ac:dyDescent="0.25">
      <c r="A56" s="14" t="s">
        <v>13</v>
      </c>
      <c r="B56" s="17">
        <v>4</v>
      </c>
      <c r="C56" s="18"/>
      <c r="D56" s="41"/>
      <c r="E56" s="41"/>
      <c r="F56" s="41"/>
      <c r="G56" s="19"/>
      <c r="H56" s="72"/>
      <c r="I56" s="92"/>
      <c r="J56" s="79"/>
      <c r="K56" s="73"/>
      <c r="L56" s="79"/>
      <c r="M56" s="82"/>
      <c r="N56" s="182"/>
    </row>
    <row r="57" spans="1:14" x14ac:dyDescent="0.25">
      <c r="A57" s="14"/>
      <c r="B57" s="17"/>
      <c r="C57" s="18"/>
      <c r="D57" s="41"/>
      <c r="E57" s="41"/>
      <c r="F57" s="41"/>
      <c r="G57" s="19"/>
      <c r="H57" s="72"/>
      <c r="I57" s="92"/>
      <c r="J57" s="79"/>
      <c r="K57" s="73"/>
      <c r="L57" s="79"/>
      <c r="M57" s="82"/>
      <c r="N57" s="182"/>
    </row>
    <row r="58" spans="1:14" x14ac:dyDescent="0.25">
      <c r="A58" s="14" t="s">
        <v>1</v>
      </c>
      <c r="B58" s="17">
        <v>5</v>
      </c>
      <c r="C58" s="18">
        <v>33</v>
      </c>
      <c r="D58" s="41">
        <v>194.7</v>
      </c>
      <c r="E58" s="59">
        <v>196.4</v>
      </c>
      <c r="F58" s="41">
        <v>205.6</v>
      </c>
      <c r="G58" s="19">
        <f t="shared" ref="G58:G63" si="3">(F58-E58)</f>
        <v>9.1999999999999886</v>
      </c>
      <c r="H58" s="72">
        <v>193.2</v>
      </c>
      <c r="I58" s="91">
        <v>195.4</v>
      </c>
      <c r="J58" s="79">
        <v>195.1</v>
      </c>
      <c r="K58" s="71">
        <v>197.1</v>
      </c>
      <c r="L58" s="79">
        <v>195.9</v>
      </c>
      <c r="M58" s="71">
        <v>196.8</v>
      </c>
      <c r="N58" s="182"/>
    </row>
    <row r="59" spans="1:14" x14ac:dyDescent="0.25">
      <c r="A59" s="14" t="s">
        <v>12</v>
      </c>
      <c r="B59" s="17">
        <v>5</v>
      </c>
      <c r="C59" s="18">
        <v>38</v>
      </c>
      <c r="D59" s="59">
        <v>201.8</v>
      </c>
      <c r="E59" s="41">
        <v>201.1</v>
      </c>
      <c r="F59" s="41">
        <v>209.7</v>
      </c>
      <c r="G59" s="51">
        <f t="shared" si="3"/>
        <v>8.5999999999999943</v>
      </c>
      <c r="H59" s="76">
        <v>201.1</v>
      </c>
      <c r="I59" s="92">
        <v>200.6</v>
      </c>
      <c r="J59" s="76">
        <v>202.1</v>
      </c>
      <c r="K59" s="73">
        <v>200.9</v>
      </c>
      <c r="L59" s="76">
        <v>202.3</v>
      </c>
      <c r="M59" s="82">
        <v>202</v>
      </c>
      <c r="N59" s="7"/>
    </row>
    <row r="60" spans="1:14" x14ac:dyDescent="0.25">
      <c r="A60" s="14" t="s">
        <v>13</v>
      </c>
      <c r="B60" s="17">
        <v>5</v>
      </c>
      <c r="C60" s="18"/>
      <c r="D60" s="41"/>
      <c r="E60" s="41"/>
      <c r="F60" s="41"/>
      <c r="G60" s="19"/>
      <c r="H60" s="72"/>
      <c r="I60" s="92"/>
      <c r="J60" s="79"/>
      <c r="K60" s="73"/>
      <c r="L60" s="79"/>
      <c r="M60" s="82"/>
      <c r="N60" s="7"/>
    </row>
    <row r="61" spans="1:14" x14ac:dyDescent="0.25">
      <c r="A61" s="14"/>
      <c r="B61" s="23"/>
      <c r="C61" s="18"/>
      <c r="D61" s="41"/>
      <c r="E61" s="41"/>
      <c r="F61" s="41"/>
      <c r="G61" s="19"/>
      <c r="H61" s="72"/>
      <c r="I61" s="92"/>
      <c r="J61" s="79"/>
      <c r="K61" s="73"/>
      <c r="L61" s="79"/>
      <c r="M61" s="82"/>
      <c r="N61" s="7"/>
    </row>
    <row r="62" spans="1:14" x14ac:dyDescent="0.25">
      <c r="A62" s="14" t="s">
        <v>1</v>
      </c>
      <c r="B62" s="17">
        <v>6</v>
      </c>
      <c r="C62" s="18">
        <v>41</v>
      </c>
      <c r="D62" s="59">
        <v>200.5</v>
      </c>
      <c r="E62" s="41">
        <v>193.4</v>
      </c>
      <c r="F62" s="41">
        <v>210.7</v>
      </c>
      <c r="G62" s="19">
        <f t="shared" si="3"/>
        <v>17.299999999999983</v>
      </c>
      <c r="H62" s="76">
        <v>199.1</v>
      </c>
      <c r="I62" s="41">
        <v>192.1</v>
      </c>
      <c r="J62" s="83">
        <v>201.1</v>
      </c>
      <c r="K62" s="80">
        <v>194.5</v>
      </c>
      <c r="L62" s="84">
        <v>201.4</v>
      </c>
      <c r="M62" s="19">
        <v>194</v>
      </c>
      <c r="N62" s="3"/>
    </row>
    <row r="63" spans="1:14" x14ac:dyDescent="0.25">
      <c r="A63" s="14" t="s">
        <v>12</v>
      </c>
      <c r="B63" s="17">
        <v>6</v>
      </c>
      <c r="C63" s="18">
        <v>43</v>
      </c>
      <c r="D63" s="59">
        <v>205.7</v>
      </c>
      <c r="E63" s="41">
        <v>202.9</v>
      </c>
      <c r="F63" s="41">
        <v>213.9</v>
      </c>
      <c r="G63" s="51">
        <f t="shared" si="3"/>
        <v>11</v>
      </c>
      <c r="H63" s="76">
        <v>204.9</v>
      </c>
      <c r="I63" s="41">
        <v>201.9</v>
      </c>
      <c r="J63" s="83">
        <v>206</v>
      </c>
      <c r="K63" s="19">
        <v>204</v>
      </c>
      <c r="L63" s="83">
        <v>206.2</v>
      </c>
      <c r="M63" s="19">
        <v>202.6</v>
      </c>
      <c r="N63" s="3"/>
    </row>
    <row r="64" spans="1:14" ht="15.75" thickBot="1" x14ac:dyDescent="0.3">
      <c r="A64" s="15" t="s">
        <v>13</v>
      </c>
      <c r="B64" s="20">
        <v>6</v>
      </c>
      <c r="C64" s="21"/>
      <c r="D64" s="42"/>
      <c r="E64" s="42"/>
      <c r="F64" s="42"/>
      <c r="G64" s="22"/>
      <c r="H64" s="77"/>
      <c r="I64" s="42"/>
      <c r="J64" s="20"/>
      <c r="K64" s="22"/>
      <c r="L64" s="20"/>
      <c r="M64" s="22"/>
      <c r="N64" s="3"/>
    </row>
    <row r="65" spans="9:10" x14ac:dyDescent="0.25">
      <c r="I65" s="34"/>
      <c r="J65" s="34"/>
    </row>
    <row r="66" spans="9:10" x14ac:dyDescent="0.25">
      <c r="I66" s="4"/>
      <c r="J66" s="4"/>
    </row>
    <row r="67" spans="9:10" x14ac:dyDescent="0.25">
      <c r="I67" s="4"/>
      <c r="J67" s="4"/>
    </row>
    <row r="68" spans="9:10" x14ac:dyDescent="0.25">
      <c r="I68" s="4"/>
      <c r="J68" s="4"/>
    </row>
    <row r="69" spans="9:10" x14ac:dyDescent="0.25">
      <c r="I69" s="4"/>
      <c r="J69" s="4"/>
    </row>
    <row r="70" spans="9:10" x14ac:dyDescent="0.25">
      <c r="I70" s="4"/>
      <c r="J70" s="4"/>
    </row>
    <row r="71" spans="9:10" x14ac:dyDescent="0.25">
      <c r="I71" s="4"/>
      <c r="J71" s="4"/>
    </row>
    <row r="72" spans="9:10" x14ac:dyDescent="0.25">
      <c r="I72" s="4"/>
      <c r="J72" s="4"/>
    </row>
    <row r="73" spans="9:10" x14ac:dyDescent="0.25">
      <c r="I73" s="4"/>
      <c r="J73" s="4"/>
    </row>
    <row r="74" spans="9:10" x14ac:dyDescent="0.25">
      <c r="I74" s="4"/>
      <c r="J74" s="4"/>
    </row>
    <row r="75" spans="9:10" x14ac:dyDescent="0.25">
      <c r="I75" s="4"/>
      <c r="J75" s="4"/>
    </row>
    <row r="76" spans="9:10" x14ac:dyDescent="0.25">
      <c r="I76" s="4"/>
      <c r="J76" s="4"/>
    </row>
    <row r="77" spans="9:10" x14ac:dyDescent="0.25">
      <c r="I77" s="4"/>
      <c r="J77" s="4"/>
    </row>
    <row r="78" spans="9:10" x14ac:dyDescent="0.25">
      <c r="I78" s="4"/>
      <c r="J78" s="4"/>
    </row>
    <row r="79" spans="9:10" x14ac:dyDescent="0.25">
      <c r="I79" s="4"/>
      <c r="J79" s="4"/>
    </row>
    <row r="80" spans="9:10" x14ac:dyDescent="0.25">
      <c r="I80" s="4"/>
      <c r="J80" s="4"/>
    </row>
    <row r="81" spans="9:10" x14ac:dyDescent="0.25">
      <c r="I81" s="4"/>
      <c r="J81" s="4"/>
    </row>
    <row r="82" spans="9:10" x14ac:dyDescent="0.25">
      <c r="I82" s="4"/>
      <c r="J82" s="4"/>
    </row>
    <row r="83" spans="9:10" x14ac:dyDescent="0.25">
      <c r="I83" s="4"/>
      <c r="J83" s="4"/>
    </row>
    <row r="84" spans="9:10" x14ac:dyDescent="0.25">
      <c r="I84" s="4"/>
      <c r="J84" s="4"/>
    </row>
    <row r="85" spans="9:10" x14ac:dyDescent="0.25">
      <c r="I85" s="4"/>
      <c r="J85" s="4"/>
    </row>
    <row r="86" spans="9:10" x14ac:dyDescent="0.25">
      <c r="I86" s="4"/>
      <c r="J86" s="4"/>
    </row>
    <row r="87" spans="9:10" x14ac:dyDescent="0.25">
      <c r="I87" s="4"/>
      <c r="J87" s="4"/>
    </row>
    <row r="88" spans="9:10" x14ac:dyDescent="0.25">
      <c r="I88" s="4"/>
      <c r="J88" s="4"/>
    </row>
    <row r="89" spans="9:10" x14ac:dyDescent="0.25">
      <c r="I89" s="4"/>
      <c r="J89" s="4"/>
    </row>
    <row r="90" spans="9:10" x14ac:dyDescent="0.25">
      <c r="I90" s="4"/>
      <c r="J90" s="4"/>
    </row>
    <row r="91" spans="9:10" x14ac:dyDescent="0.25">
      <c r="I91" s="4"/>
      <c r="J91" s="4"/>
    </row>
    <row r="92" spans="9:10" x14ac:dyDescent="0.25">
      <c r="I92" s="4"/>
      <c r="J92" s="4"/>
    </row>
    <row r="93" spans="9:10" x14ac:dyDescent="0.25">
      <c r="I93" s="4"/>
      <c r="J93" s="4"/>
    </row>
    <row r="94" spans="9:10" x14ac:dyDescent="0.25">
      <c r="I94" s="4"/>
      <c r="J94" s="4"/>
    </row>
    <row r="95" spans="9:10" x14ac:dyDescent="0.25">
      <c r="I95" s="4"/>
      <c r="J95" s="4"/>
    </row>
    <row r="96" spans="9:10" x14ac:dyDescent="0.25">
      <c r="I96" s="4"/>
      <c r="J96" s="4"/>
    </row>
    <row r="97" spans="9:10" x14ac:dyDescent="0.25">
      <c r="I97" s="4"/>
      <c r="J97" s="4"/>
    </row>
    <row r="98" spans="9:10" x14ac:dyDescent="0.25">
      <c r="I98" s="4"/>
      <c r="J98" s="4"/>
    </row>
    <row r="99" spans="9:10" x14ac:dyDescent="0.25">
      <c r="I99" s="4"/>
      <c r="J99" s="4"/>
    </row>
    <row r="100" spans="9:10" x14ac:dyDescent="0.25">
      <c r="I100" s="4"/>
      <c r="J100" s="4"/>
    </row>
    <row r="101" spans="9:10" x14ac:dyDescent="0.25">
      <c r="I101" s="4"/>
      <c r="J101" s="4"/>
    </row>
    <row r="102" spans="9:10" x14ac:dyDescent="0.25">
      <c r="I102" s="4"/>
      <c r="J102" s="4"/>
    </row>
    <row r="103" spans="9:10" x14ac:dyDescent="0.25">
      <c r="I103" s="4"/>
      <c r="J103" s="4"/>
    </row>
    <row r="104" spans="9:10" x14ac:dyDescent="0.25">
      <c r="I104" s="4"/>
      <c r="J104" s="4"/>
    </row>
    <row r="105" spans="9:10" x14ac:dyDescent="0.25">
      <c r="I105" s="4"/>
      <c r="J105" s="4"/>
    </row>
  </sheetData>
  <mergeCells count="19">
    <mergeCell ref="G3:G4"/>
    <mergeCell ref="H3:I3"/>
    <mergeCell ref="J3:K3"/>
    <mergeCell ref="L3:M3"/>
    <mergeCell ref="F44:F45"/>
    <mergeCell ref="H43:M43"/>
    <mergeCell ref="H21:I21"/>
    <mergeCell ref="J21:K21"/>
    <mergeCell ref="L21:M21"/>
    <mergeCell ref="H36:I36"/>
    <mergeCell ref="J36:K36"/>
    <mergeCell ref="L36:M36"/>
    <mergeCell ref="H35:M35"/>
    <mergeCell ref="H20:M20"/>
    <mergeCell ref="H2:O2"/>
    <mergeCell ref="N3:O3"/>
    <mergeCell ref="H44:I44"/>
    <mergeCell ref="J44:K44"/>
    <mergeCell ref="L44:M4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T29" sqref="T29"/>
    </sheetView>
  </sheetViews>
  <sheetFormatPr defaultRowHeight="15" x14ac:dyDescent="0.25"/>
  <cols>
    <col min="1" max="1" width="11.5703125" customWidth="1"/>
    <col min="2" max="2" width="5.7109375" customWidth="1"/>
    <col min="3" max="3" width="5.28515625" customWidth="1"/>
    <col min="4" max="4" width="6.140625" customWidth="1"/>
    <col min="5" max="5" width="6.28515625" customWidth="1"/>
    <col min="6" max="6" width="5.140625" customWidth="1"/>
    <col min="7" max="7" width="9" customWidth="1"/>
    <col min="8" max="8" width="6.42578125" customWidth="1"/>
    <col min="9" max="9" width="6.28515625" customWidth="1"/>
    <col min="10" max="10" width="6.85546875" customWidth="1"/>
    <col min="11" max="11" width="6.140625" customWidth="1"/>
    <col min="12" max="12" width="5.85546875" customWidth="1"/>
    <col min="13" max="14" width="6.140625" customWidth="1"/>
    <col min="15" max="15" width="5.85546875" customWidth="1"/>
    <col min="16" max="16" width="6.140625" customWidth="1"/>
    <col min="17" max="17" width="7.85546875" customWidth="1"/>
    <col min="18" max="19" width="6.7109375" customWidth="1"/>
  </cols>
  <sheetData>
    <row r="1" spans="1:19" x14ac:dyDescent="0.25">
      <c r="A1" s="24" t="s">
        <v>26</v>
      </c>
      <c r="B1" s="34"/>
      <c r="C1" s="38"/>
      <c r="D1" s="34"/>
      <c r="E1" s="34"/>
      <c r="F1" s="34"/>
      <c r="G1" s="34"/>
      <c r="H1" s="38"/>
      <c r="I1" s="34"/>
      <c r="J1" s="34"/>
      <c r="K1" s="34"/>
      <c r="L1" s="34"/>
      <c r="M1" s="34"/>
      <c r="N1" s="34"/>
      <c r="O1" s="34"/>
      <c r="P1" s="34"/>
      <c r="Q1" s="34"/>
    </row>
    <row r="2" spans="1:19" ht="15.75" thickBot="1" x14ac:dyDescent="0.3">
      <c r="A2" s="36" t="s">
        <v>14</v>
      </c>
      <c r="B2" s="37"/>
      <c r="C2" s="36"/>
      <c r="D2" s="37"/>
      <c r="E2" s="37"/>
      <c r="F2" s="37"/>
      <c r="G2" s="37"/>
      <c r="H2" s="230" t="s">
        <v>6</v>
      </c>
      <c r="I2" s="231"/>
      <c r="J2" s="231"/>
      <c r="K2" s="231"/>
      <c r="L2" s="231"/>
      <c r="M2" s="231"/>
      <c r="N2" s="231"/>
      <c r="O2" s="231"/>
      <c r="P2" s="231"/>
      <c r="Q2" s="231"/>
    </row>
    <row r="3" spans="1:19" ht="15" customHeight="1" thickBot="1" x14ac:dyDescent="0.3">
      <c r="A3" s="239"/>
      <c r="B3" s="240"/>
      <c r="C3" s="34"/>
      <c r="D3" s="34"/>
      <c r="E3" s="141"/>
      <c r="F3" s="44"/>
      <c r="G3" s="32"/>
      <c r="H3" s="241" t="s">
        <v>7</v>
      </c>
      <c r="I3" s="242"/>
      <c r="J3" s="245" t="s">
        <v>8</v>
      </c>
      <c r="K3" s="218"/>
      <c r="L3" s="209" t="s">
        <v>44</v>
      </c>
      <c r="M3" s="210"/>
      <c r="N3" s="209" t="s">
        <v>36</v>
      </c>
      <c r="O3" s="210"/>
      <c r="P3" s="235" t="s">
        <v>35</v>
      </c>
      <c r="Q3" s="236"/>
    </row>
    <row r="4" spans="1:19" x14ac:dyDescent="0.25">
      <c r="A4" s="191"/>
      <c r="B4" s="146"/>
      <c r="C4" s="98" t="s">
        <v>3</v>
      </c>
      <c r="D4" s="98" t="s">
        <v>37</v>
      </c>
      <c r="E4" s="98" t="s">
        <v>38</v>
      </c>
      <c r="F4" s="32"/>
      <c r="G4" s="56" t="s">
        <v>38</v>
      </c>
      <c r="H4" s="243"/>
      <c r="I4" s="244"/>
      <c r="J4" s="246"/>
      <c r="K4" s="225"/>
      <c r="L4" s="211"/>
      <c r="M4" s="212"/>
      <c r="N4" s="211"/>
      <c r="O4" s="212"/>
      <c r="P4" s="237"/>
      <c r="Q4" s="238"/>
    </row>
    <row r="5" spans="1:19" ht="15.75" thickBot="1" x14ac:dyDescent="0.3">
      <c r="A5" s="192" t="s">
        <v>0</v>
      </c>
      <c r="B5" s="27" t="s">
        <v>2</v>
      </c>
      <c r="C5" s="28" t="s">
        <v>4</v>
      </c>
      <c r="D5" s="47" t="s">
        <v>5</v>
      </c>
      <c r="E5" s="47" t="s">
        <v>5</v>
      </c>
      <c r="F5" s="28" t="s">
        <v>33</v>
      </c>
      <c r="G5" s="57" t="s">
        <v>32</v>
      </c>
      <c r="H5" s="159" t="s">
        <v>37</v>
      </c>
      <c r="I5" s="150" t="s">
        <v>38</v>
      </c>
      <c r="J5" s="159" t="s">
        <v>37</v>
      </c>
      <c r="K5" s="150" t="s">
        <v>38</v>
      </c>
      <c r="L5" s="137" t="s">
        <v>37</v>
      </c>
      <c r="M5" s="132" t="s">
        <v>38</v>
      </c>
      <c r="N5" s="137" t="s">
        <v>37</v>
      </c>
      <c r="O5" s="132" t="s">
        <v>38</v>
      </c>
      <c r="P5" s="137" t="s">
        <v>37</v>
      </c>
      <c r="Q5" s="132" t="s">
        <v>38</v>
      </c>
    </row>
    <row r="6" spans="1:19" x14ac:dyDescent="0.25">
      <c r="A6" s="151" t="s">
        <v>1</v>
      </c>
      <c r="B6" s="103">
        <v>6</v>
      </c>
      <c r="C6" s="142">
        <v>41</v>
      </c>
      <c r="D6" s="143">
        <v>206.2</v>
      </c>
      <c r="E6" s="144">
        <v>204</v>
      </c>
      <c r="F6" s="144">
        <v>217.6</v>
      </c>
      <c r="G6" s="104">
        <f>(F6-E6)</f>
        <v>13.599999999999994</v>
      </c>
      <c r="H6" s="136">
        <v>207.3</v>
      </c>
      <c r="I6" s="104">
        <v>205.4</v>
      </c>
      <c r="J6" s="136">
        <v>207.4</v>
      </c>
      <c r="K6" s="104">
        <v>206</v>
      </c>
      <c r="L6" s="136">
        <v>205.6</v>
      </c>
      <c r="M6" s="104">
        <v>202.5</v>
      </c>
      <c r="N6" s="136">
        <v>207.2</v>
      </c>
      <c r="O6" s="104">
        <v>205.2</v>
      </c>
      <c r="P6" s="136">
        <v>203.6</v>
      </c>
      <c r="Q6" s="148">
        <v>200.1</v>
      </c>
    </row>
    <row r="7" spans="1:19" x14ac:dyDescent="0.25">
      <c r="A7" s="126" t="s">
        <v>12</v>
      </c>
      <c r="B7" s="108">
        <v>6</v>
      </c>
      <c r="C7" s="105">
        <v>43</v>
      </c>
      <c r="D7" s="91">
        <v>211.4</v>
      </c>
      <c r="E7" s="106">
        <v>208.3</v>
      </c>
      <c r="F7" s="106">
        <v>222.1</v>
      </c>
      <c r="G7" s="107">
        <f>(F7-E7)</f>
        <v>13.799999999999983</v>
      </c>
      <c r="H7" s="76">
        <v>213.8</v>
      </c>
      <c r="I7" s="82">
        <v>210.7</v>
      </c>
      <c r="J7" s="76">
        <v>213.2</v>
      </c>
      <c r="K7" s="82">
        <v>209.8</v>
      </c>
      <c r="L7" s="76">
        <v>210.2</v>
      </c>
      <c r="M7" s="82">
        <v>206.4</v>
      </c>
      <c r="N7" s="76">
        <v>210.6</v>
      </c>
      <c r="O7" s="82">
        <v>209.6</v>
      </c>
      <c r="P7" s="76">
        <v>210.6</v>
      </c>
      <c r="Q7" s="82">
        <v>205.3</v>
      </c>
    </row>
    <row r="8" spans="1:19" ht="15.75" thickBot="1" x14ac:dyDescent="0.3">
      <c r="A8" s="127" t="s">
        <v>13</v>
      </c>
      <c r="B8" s="77">
        <v>6</v>
      </c>
      <c r="C8" s="110"/>
      <c r="D8" s="111"/>
      <c r="E8" s="111"/>
      <c r="F8" s="111"/>
      <c r="G8" s="112"/>
      <c r="H8" s="77"/>
      <c r="I8" s="112"/>
      <c r="J8" s="77"/>
      <c r="K8" s="112"/>
      <c r="L8" s="77"/>
      <c r="M8" s="112"/>
      <c r="N8" s="77"/>
      <c r="O8" s="112"/>
      <c r="P8" s="137"/>
      <c r="Q8" s="145"/>
    </row>
    <row r="9" spans="1:19" ht="15.75" thickBot="1" x14ac:dyDescent="0.3"/>
    <row r="10" spans="1:19" x14ac:dyDescent="0.25">
      <c r="A10" s="24" t="s">
        <v>25</v>
      </c>
      <c r="B10" s="3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</row>
    <row r="11" spans="1:19" ht="15.75" thickBot="1" x14ac:dyDescent="0.3">
      <c r="A11" s="36" t="s">
        <v>14</v>
      </c>
      <c r="B11" s="36"/>
      <c r="C11" s="37"/>
      <c r="D11" s="37"/>
      <c r="E11" s="37"/>
      <c r="F11" s="37"/>
      <c r="G11" s="37"/>
      <c r="H11" s="231" t="s">
        <v>6</v>
      </c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2"/>
    </row>
    <row r="12" spans="1:19" ht="15" customHeight="1" x14ac:dyDescent="0.25">
      <c r="A12" s="233" t="s">
        <v>46</v>
      </c>
      <c r="B12" s="31"/>
      <c r="C12" s="32"/>
      <c r="D12" s="32"/>
      <c r="E12" s="32"/>
      <c r="F12" s="32"/>
      <c r="G12" s="56"/>
      <c r="H12" s="209" t="s">
        <v>7</v>
      </c>
      <c r="I12" s="210"/>
      <c r="J12" s="217" t="s">
        <v>8</v>
      </c>
      <c r="K12" s="218"/>
      <c r="L12" s="209" t="s">
        <v>9</v>
      </c>
      <c r="M12" s="210"/>
      <c r="N12" s="217" t="s">
        <v>10</v>
      </c>
      <c r="O12" s="218"/>
      <c r="P12" s="217" t="s">
        <v>11</v>
      </c>
      <c r="Q12" s="218"/>
      <c r="R12" s="226" t="s">
        <v>45</v>
      </c>
      <c r="S12" s="227"/>
    </row>
    <row r="13" spans="1:19" x14ac:dyDescent="0.25">
      <c r="A13" s="234"/>
      <c r="B13" s="154"/>
      <c r="C13" s="155" t="s">
        <v>3</v>
      </c>
      <c r="D13" s="139" t="s">
        <v>37</v>
      </c>
      <c r="E13" s="139" t="s">
        <v>38</v>
      </c>
      <c r="F13" s="153"/>
      <c r="G13" s="140" t="s">
        <v>38</v>
      </c>
      <c r="H13" s="211"/>
      <c r="I13" s="212"/>
      <c r="J13" s="224"/>
      <c r="K13" s="225"/>
      <c r="L13" s="211"/>
      <c r="M13" s="212"/>
      <c r="N13" s="224"/>
      <c r="O13" s="225"/>
      <c r="P13" s="224"/>
      <c r="Q13" s="225"/>
      <c r="R13" s="228"/>
      <c r="S13" s="229"/>
    </row>
    <row r="14" spans="1:19" ht="15.75" thickBot="1" x14ac:dyDescent="0.3">
      <c r="A14" s="30" t="s">
        <v>0</v>
      </c>
      <c r="B14" s="27" t="s">
        <v>2</v>
      </c>
      <c r="C14" s="28" t="s">
        <v>4</v>
      </c>
      <c r="D14" s="28" t="s">
        <v>5</v>
      </c>
      <c r="E14" s="28" t="s">
        <v>5</v>
      </c>
      <c r="F14" s="28" t="s">
        <v>33</v>
      </c>
      <c r="G14" s="57" t="s">
        <v>32</v>
      </c>
      <c r="H14" s="149" t="s">
        <v>37</v>
      </c>
      <c r="I14" s="150" t="s">
        <v>38</v>
      </c>
      <c r="J14" s="159" t="s">
        <v>37</v>
      </c>
      <c r="K14" s="150" t="s">
        <v>38</v>
      </c>
      <c r="L14" s="159" t="s">
        <v>37</v>
      </c>
      <c r="M14" s="132" t="s">
        <v>38</v>
      </c>
      <c r="N14" s="137" t="s">
        <v>37</v>
      </c>
      <c r="O14" s="132" t="s">
        <v>38</v>
      </c>
      <c r="P14" s="137" t="s">
        <v>37</v>
      </c>
      <c r="Q14" s="132" t="s">
        <v>38</v>
      </c>
      <c r="R14" s="137" t="s">
        <v>37</v>
      </c>
      <c r="S14" s="132" t="s">
        <v>38</v>
      </c>
    </row>
    <row r="15" spans="1:19" x14ac:dyDescent="0.25">
      <c r="A15" s="151" t="s">
        <v>1</v>
      </c>
      <c r="B15" s="103">
        <v>3</v>
      </c>
      <c r="C15" s="142">
        <v>52</v>
      </c>
      <c r="D15" s="142">
        <v>179.8</v>
      </c>
      <c r="E15" s="142">
        <v>179.8</v>
      </c>
      <c r="F15" s="142">
        <v>190.4</v>
      </c>
      <c r="G15" s="104">
        <f>(F15-E15)</f>
        <v>10.599999999999994</v>
      </c>
      <c r="H15" s="136">
        <v>181.3</v>
      </c>
      <c r="I15" s="104">
        <v>179.8</v>
      </c>
      <c r="J15" s="103">
        <v>180.6</v>
      </c>
      <c r="K15" s="193">
        <v>184.2</v>
      </c>
      <c r="L15" s="136">
        <v>178.6</v>
      </c>
      <c r="M15" s="104">
        <v>176.8</v>
      </c>
      <c r="N15" s="136">
        <v>181.9</v>
      </c>
      <c r="O15" s="104">
        <v>180.8</v>
      </c>
      <c r="P15" s="103">
        <v>178.7</v>
      </c>
      <c r="Q15" s="196">
        <v>179.5</v>
      </c>
      <c r="R15" s="134">
        <v>178.2</v>
      </c>
      <c r="S15" s="81">
        <v>177.6</v>
      </c>
    </row>
    <row r="16" spans="1:19" x14ac:dyDescent="0.25">
      <c r="A16" s="126" t="s">
        <v>12</v>
      </c>
      <c r="B16" s="108">
        <v>3</v>
      </c>
      <c r="C16" s="105">
        <v>44</v>
      </c>
      <c r="D16" s="152">
        <v>188.2</v>
      </c>
      <c r="E16" s="105">
        <v>187.6</v>
      </c>
      <c r="F16" s="105">
        <v>198.2</v>
      </c>
      <c r="G16" s="82">
        <f t="shared" ref="G16:G24" si="0">(F16-E16)</f>
        <v>10.599999999999994</v>
      </c>
      <c r="H16" s="108">
        <v>189.9</v>
      </c>
      <c r="I16" s="71">
        <v>190.2</v>
      </c>
      <c r="J16" s="120">
        <v>191.7</v>
      </c>
      <c r="K16" s="123">
        <v>195.7</v>
      </c>
      <c r="L16" s="76">
        <v>187.4</v>
      </c>
      <c r="M16" s="82">
        <v>187.1</v>
      </c>
      <c r="N16" s="76">
        <v>189.1</v>
      </c>
      <c r="O16" s="82">
        <v>185</v>
      </c>
      <c r="P16" s="76">
        <v>184.5</v>
      </c>
      <c r="Q16" s="195">
        <v>183.2</v>
      </c>
      <c r="R16" s="76">
        <v>186.3</v>
      </c>
      <c r="S16" s="63">
        <v>184.4</v>
      </c>
    </row>
    <row r="17" spans="1:19" x14ac:dyDescent="0.25">
      <c r="A17" s="126" t="s">
        <v>13</v>
      </c>
      <c r="B17" s="108">
        <v>3</v>
      </c>
      <c r="C17" s="105"/>
      <c r="D17" s="105"/>
      <c r="E17" s="105"/>
      <c r="F17" s="105"/>
      <c r="G17" s="82"/>
      <c r="H17" s="108"/>
      <c r="I17" s="82"/>
      <c r="J17" s="108"/>
      <c r="K17" s="122"/>
      <c r="L17" s="130"/>
      <c r="M17" s="82"/>
      <c r="N17" s="108"/>
      <c r="O17" s="82"/>
      <c r="P17" s="108"/>
      <c r="Q17" s="194"/>
      <c r="R17" s="108"/>
      <c r="S17" s="63"/>
    </row>
    <row r="18" spans="1:19" x14ac:dyDescent="0.25">
      <c r="A18" s="126"/>
      <c r="B18" s="108"/>
      <c r="C18" s="105"/>
      <c r="D18" s="105"/>
      <c r="E18" s="105"/>
      <c r="F18" s="105"/>
      <c r="G18" s="82"/>
      <c r="H18" s="108"/>
      <c r="I18" s="82"/>
      <c r="J18" s="108"/>
      <c r="K18" s="194"/>
      <c r="L18" s="72"/>
      <c r="M18" s="82"/>
      <c r="N18" s="108"/>
      <c r="O18" s="82"/>
      <c r="P18" s="108"/>
      <c r="Q18" s="194"/>
      <c r="R18" s="108"/>
      <c r="S18" s="82"/>
    </row>
    <row r="19" spans="1:19" x14ac:dyDescent="0.25">
      <c r="A19" s="126" t="s">
        <v>1</v>
      </c>
      <c r="B19" s="108">
        <v>4</v>
      </c>
      <c r="C19" s="105">
        <v>45</v>
      </c>
      <c r="D19" s="105">
        <v>192.2</v>
      </c>
      <c r="E19" s="152">
        <v>193.1</v>
      </c>
      <c r="F19" s="105">
        <v>201.9</v>
      </c>
      <c r="G19" s="82">
        <f t="shared" si="0"/>
        <v>8.8000000000000114</v>
      </c>
      <c r="H19" s="108">
        <v>193.3</v>
      </c>
      <c r="I19" s="71">
        <v>195</v>
      </c>
      <c r="J19" s="108">
        <v>194.1</v>
      </c>
      <c r="K19" s="71">
        <v>194.5</v>
      </c>
      <c r="L19" s="76">
        <v>190.8</v>
      </c>
      <c r="M19" s="195">
        <v>189.4</v>
      </c>
      <c r="N19" s="72">
        <v>192.8</v>
      </c>
      <c r="O19" s="71">
        <v>194.5</v>
      </c>
      <c r="P19" s="108">
        <v>191</v>
      </c>
      <c r="Q19" s="71">
        <v>191.6</v>
      </c>
      <c r="R19" s="108">
        <v>191.2</v>
      </c>
      <c r="S19" s="71">
        <v>193.7</v>
      </c>
    </row>
    <row r="20" spans="1:19" x14ac:dyDescent="0.25">
      <c r="A20" s="126" t="s">
        <v>12</v>
      </c>
      <c r="B20" s="108">
        <v>4</v>
      </c>
      <c r="C20" s="105">
        <v>49</v>
      </c>
      <c r="D20" s="105">
        <v>198.2</v>
      </c>
      <c r="E20" s="152">
        <v>200.6</v>
      </c>
      <c r="F20" s="105">
        <v>208.7</v>
      </c>
      <c r="G20" s="109">
        <f t="shared" si="0"/>
        <v>8.0999999999999943</v>
      </c>
      <c r="H20" s="72">
        <v>198.7</v>
      </c>
      <c r="I20" s="71">
        <v>200.8</v>
      </c>
      <c r="J20" s="62">
        <v>201.9</v>
      </c>
      <c r="K20" s="123">
        <v>207.6</v>
      </c>
      <c r="L20" s="72">
        <v>198.2</v>
      </c>
      <c r="M20" s="71">
        <v>201.7</v>
      </c>
      <c r="N20" s="108">
        <v>197</v>
      </c>
      <c r="O20" s="71">
        <v>197.5</v>
      </c>
      <c r="P20" s="108">
        <v>196.1</v>
      </c>
      <c r="Q20" s="197">
        <v>197.2</v>
      </c>
      <c r="R20" s="108">
        <v>197.3</v>
      </c>
      <c r="S20" s="71">
        <v>197.8</v>
      </c>
    </row>
    <row r="21" spans="1:19" x14ac:dyDescent="0.25">
      <c r="A21" s="126" t="s">
        <v>13</v>
      </c>
      <c r="B21" s="108">
        <v>4</v>
      </c>
      <c r="C21" s="105"/>
      <c r="D21" s="105"/>
      <c r="E21" s="105"/>
      <c r="F21" s="105"/>
      <c r="G21" s="82"/>
      <c r="H21" s="72"/>
      <c r="I21" s="82"/>
      <c r="J21" s="108"/>
      <c r="K21" s="194"/>
      <c r="L21" s="72"/>
      <c r="M21" s="82"/>
      <c r="N21" s="108"/>
      <c r="O21" s="82"/>
      <c r="P21" s="108"/>
      <c r="Q21" s="194"/>
      <c r="R21" s="108"/>
      <c r="S21" s="82"/>
    </row>
    <row r="22" spans="1:19" x14ac:dyDescent="0.25">
      <c r="A22" s="126"/>
      <c r="B22" s="108"/>
      <c r="C22" s="105"/>
      <c r="D22" s="105"/>
      <c r="E22" s="105"/>
      <c r="F22" s="105"/>
      <c r="G22" s="82"/>
      <c r="H22" s="72"/>
      <c r="I22" s="82"/>
      <c r="J22" s="108"/>
      <c r="K22" s="194"/>
      <c r="L22" s="72"/>
      <c r="M22" s="82"/>
      <c r="N22" s="108"/>
      <c r="O22" s="82"/>
      <c r="P22" s="108"/>
      <c r="Q22" s="194"/>
      <c r="R22" s="108"/>
      <c r="S22" s="82"/>
    </row>
    <row r="23" spans="1:19" x14ac:dyDescent="0.25">
      <c r="A23" s="126" t="s">
        <v>1</v>
      </c>
      <c r="B23" s="108">
        <v>5</v>
      </c>
      <c r="C23" s="105">
        <v>34</v>
      </c>
      <c r="D23" s="152">
        <v>199.6</v>
      </c>
      <c r="E23" s="105">
        <v>197.2</v>
      </c>
      <c r="F23" s="105">
        <v>211.4</v>
      </c>
      <c r="G23" s="82">
        <f t="shared" si="0"/>
        <v>14.200000000000017</v>
      </c>
      <c r="H23" s="76">
        <v>200.7</v>
      </c>
      <c r="I23" s="82">
        <v>197.3</v>
      </c>
      <c r="J23" s="76">
        <v>202.3</v>
      </c>
      <c r="K23" s="122">
        <v>201.6</v>
      </c>
      <c r="L23" s="76">
        <v>197.9</v>
      </c>
      <c r="M23" s="82">
        <v>194.4</v>
      </c>
      <c r="N23" s="108">
        <v>200.9</v>
      </c>
      <c r="O23" s="82">
        <v>197.2</v>
      </c>
      <c r="P23" s="76">
        <v>198.8</v>
      </c>
      <c r="Q23" s="194">
        <v>195.4</v>
      </c>
      <c r="R23" s="108">
        <v>197.1</v>
      </c>
      <c r="S23" s="71">
        <v>197.2</v>
      </c>
    </row>
    <row r="24" spans="1:19" x14ac:dyDescent="0.25">
      <c r="A24" s="126" t="s">
        <v>12</v>
      </c>
      <c r="B24" s="108">
        <v>5</v>
      </c>
      <c r="C24" s="105">
        <v>38</v>
      </c>
      <c r="D24" s="152">
        <v>206.5</v>
      </c>
      <c r="E24" s="105">
        <v>205.3</v>
      </c>
      <c r="F24" s="105">
        <v>217.2</v>
      </c>
      <c r="G24" s="109">
        <f t="shared" si="0"/>
        <v>11.899999999999977</v>
      </c>
      <c r="H24" s="76">
        <v>208</v>
      </c>
      <c r="I24" s="82">
        <v>206.5</v>
      </c>
      <c r="J24" s="120">
        <v>210.6</v>
      </c>
      <c r="K24" s="123">
        <v>211.2</v>
      </c>
      <c r="L24" s="76">
        <v>205.7</v>
      </c>
      <c r="M24" s="82">
        <v>203.6</v>
      </c>
      <c r="N24" s="108">
        <v>206.2</v>
      </c>
      <c r="O24" s="82">
        <v>204.5</v>
      </c>
      <c r="P24" s="76">
        <v>203.8</v>
      </c>
      <c r="Q24" s="195">
        <v>201.3</v>
      </c>
      <c r="R24" s="76">
        <v>204.3</v>
      </c>
      <c r="S24" s="82">
        <v>203.6</v>
      </c>
    </row>
    <row r="25" spans="1:19" ht="15.75" thickBot="1" x14ac:dyDescent="0.3">
      <c r="A25" s="127" t="s">
        <v>13</v>
      </c>
      <c r="B25" s="77">
        <v>5</v>
      </c>
      <c r="C25" s="110"/>
      <c r="D25" s="110"/>
      <c r="E25" s="110"/>
      <c r="F25" s="110"/>
      <c r="G25" s="112"/>
      <c r="H25" s="77"/>
      <c r="I25" s="112"/>
      <c r="J25" s="77"/>
      <c r="K25" s="114"/>
      <c r="L25" s="131"/>
      <c r="M25" s="112"/>
      <c r="N25" s="77"/>
      <c r="O25" s="112"/>
      <c r="P25" s="77"/>
      <c r="Q25" s="112"/>
      <c r="R25" s="20"/>
      <c r="S25" s="112"/>
    </row>
    <row r="26" spans="1:19" x14ac:dyDescent="0.25">
      <c r="A26" s="2" t="s">
        <v>17</v>
      </c>
      <c r="B26" s="1"/>
      <c r="C26" s="1"/>
      <c r="D26" s="1"/>
      <c r="E26" s="1"/>
      <c r="F26" s="1"/>
      <c r="G26" s="3"/>
      <c r="H26" s="3"/>
      <c r="I26" s="3"/>
      <c r="J26" s="3"/>
    </row>
    <row r="27" spans="1:19" x14ac:dyDescent="0.25">
      <c r="A27" s="2" t="s">
        <v>18</v>
      </c>
      <c r="B27" s="1"/>
      <c r="C27" s="1"/>
      <c r="D27" s="1"/>
      <c r="E27" s="1"/>
      <c r="F27" s="1"/>
      <c r="G27" s="3"/>
      <c r="H27" s="3"/>
      <c r="I27" s="4"/>
      <c r="J27" s="4"/>
    </row>
    <row r="29" spans="1:19" x14ac:dyDescent="0.2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</sheetData>
  <mergeCells count="15">
    <mergeCell ref="A12:A13"/>
    <mergeCell ref="P3:Q4"/>
    <mergeCell ref="H12:I13"/>
    <mergeCell ref="J12:K13"/>
    <mergeCell ref="L12:M13"/>
    <mergeCell ref="A3:B3"/>
    <mergeCell ref="H3:I4"/>
    <mergeCell ref="J3:K4"/>
    <mergeCell ref="L3:M4"/>
    <mergeCell ref="N3:O4"/>
    <mergeCell ref="N12:O13"/>
    <mergeCell ref="P12:Q13"/>
    <mergeCell ref="R12:S13"/>
    <mergeCell ref="H2:Q2"/>
    <mergeCell ref="H11:S1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</vt:lpstr>
      <vt:lpstr>Reading</vt:lpstr>
      <vt:lpstr>Math</vt:lpstr>
    </vt:vector>
  </TitlesOfParts>
  <Company>School City of East Chicago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TRM</dc:creator>
  <cp:lastModifiedBy>ME</cp:lastModifiedBy>
  <cp:lastPrinted>2017-01-30T15:30:00Z</cp:lastPrinted>
  <dcterms:created xsi:type="dcterms:W3CDTF">2016-11-15T17:28:26Z</dcterms:created>
  <dcterms:modified xsi:type="dcterms:W3CDTF">2017-01-30T15:30:03Z</dcterms:modified>
</cp:coreProperties>
</file>