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7115" windowHeight="101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<sst xmlns="http://schemas.openxmlformats.org/spreadsheetml/2006/main" count="83" uniqueCount="65">
  <si>
    <t>School or Department</t>
  </si>
  <si>
    <t>Date:</t>
  </si>
  <si>
    <t>Tracking Number:</t>
  </si>
  <si>
    <t>FU</t>
  </si>
  <si>
    <t>RE</t>
  </si>
  <si>
    <t>PY</t>
  </si>
  <si>
    <t>GO</t>
  </si>
  <si>
    <t>FN</t>
  </si>
  <si>
    <t>OB</t>
  </si>
  <si>
    <t>SI</t>
  </si>
  <si>
    <t>RP</t>
  </si>
  <si>
    <t>MG</t>
  </si>
  <si>
    <t>After</t>
  </si>
  <si>
    <t>Decrease</t>
  </si>
  <si>
    <t>Totals</t>
  </si>
  <si>
    <t>Increase</t>
  </si>
  <si>
    <t>Reason for Change (Required for Processing)</t>
  </si>
  <si>
    <t xml:space="preserve">Site Budget Clerk/Accountant Creation Date and Name </t>
  </si>
  <si>
    <t>is indicated on email message.</t>
  </si>
  <si>
    <t xml:space="preserve">Cost Center Manager approval Date and Name </t>
  </si>
  <si>
    <t xml:space="preserve">Categorical approval Date and Name </t>
  </si>
  <si>
    <t>Reassignment Notices (ERN) to move salary items.</t>
  </si>
  <si>
    <t>(enter the amount to be paid)</t>
  </si>
  <si>
    <t>31010x</t>
  </si>
  <si>
    <t>33120x</t>
  </si>
  <si>
    <t>33210x</t>
  </si>
  <si>
    <t>35010x</t>
  </si>
  <si>
    <t>36010x</t>
  </si>
  <si>
    <t>32020x</t>
  </si>
  <si>
    <t>33220x</t>
  </si>
  <si>
    <t>35020x</t>
  </si>
  <si>
    <t>36020x</t>
  </si>
  <si>
    <t>Total Cost</t>
  </si>
  <si>
    <t>Certificated (objects beginning with a 1xxxxx)</t>
  </si>
  <si>
    <t>Classified (objects beginning with a 2xxxxx)</t>
  </si>
  <si>
    <t>1. Enter the amount of the total Gross Salary (EWA/Stipend) in the light blue shaded area above, please make sure that it is put in the correct category (Certificated or Classified)</t>
  </si>
  <si>
    <t>a) Extra work - object code ends with a 4 (110004 or 210004) and for benefits use the codes above replacing the "x" with a 4</t>
  </si>
  <si>
    <t>b) Overtime - object code ends with a 6 (110006 or 210006) and for benefits use the codes above replacing the "x" with a 6</t>
  </si>
  <si>
    <t>c) Substitute - object code ends with a 1 (110001 or 210001) and for benefits use the codes above replacing the "x" with a 1</t>
  </si>
  <si>
    <t>3. The total cost is the amount needed to cover the EWA/Stipend amount</t>
  </si>
  <si>
    <t>2  Enter the  salary and benefits account strings using the object codes listed above in either the Decrease or Increase section of the form, if paying:</t>
  </si>
  <si>
    <t>Benefits Calculator &amp; Instructions</t>
  </si>
  <si>
    <t>Decrease the following account strings:</t>
  </si>
  <si>
    <t>Increase the following account strings:</t>
  </si>
  <si>
    <t>Requestor:</t>
  </si>
  <si>
    <t>1. Use this form to move budget. Use a Journal Entry Request form to move charges from an incorrect account code.</t>
  </si>
  <si>
    <t>2. All Resource adjustments must balance between increases and decreases.</t>
  </si>
  <si>
    <t>3. Cannot increase negative budget amounts.</t>
  </si>
  <si>
    <t>4. Cannot adjust revenue (8xxxxx) accounts; Award addendums must be submitted to the Business office</t>
  </si>
  <si>
    <t>5. Cannot move any salary items (100000 - 300000) must use Access Salary sheets or Employee that end with "0"</t>
  </si>
  <si>
    <t>6. Cannot adjust any 7xxxxx accounts.</t>
  </si>
  <si>
    <t>Working Budget</t>
  </si>
  <si>
    <t xml:space="preserve">Salary </t>
  </si>
  <si>
    <t>1xxxxx</t>
  </si>
  <si>
    <t>2xxxxx</t>
  </si>
  <si>
    <t>Benefits</t>
  </si>
  <si>
    <t>Example:</t>
  </si>
  <si>
    <t>I am paying out 5 stipends at $100.00 each.</t>
  </si>
  <si>
    <t>The total amount I would put in the blue area is $500.00 (5 x $100)</t>
  </si>
  <si>
    <t xml:space="preserve">the benefits will calculate and the total cost I need to cover stipends plus benefits </t>
  </si>
  <si>
    <t>would be $559.70 for certificated or if I was paying all classified it would be $606.66</t>
  </si>
  <si>
    <t>7. To expedite request please use the Benefit Calculator when adding/decreasing Salaries for EWA's/SBA's/Stipend</t>
  </si>
  <si>
    <t>School Year:</t>
  </si>
  <si>
    <t xml:space="preserve">  Proof must be Zero</t>
  </si>
  <si>
    <t>2016-2017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</si>
</sst>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00000"/>
    <numFmt numFmtId="166" formatCode="000000"/>
    <numFmt numFmtId="167" formatCode="000"/>
    <numFmt numFmtId="168" formatCode="[$-409]dddd\,\ mmmm\ dd\,\ yyyy"/>
    <numFmt numFmtId="169" formatCode="0.0"/>
  </numFmts>
  <fonts count="43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i/>
      <sz val="10"/>
      <name val="Arial"/>
      <family val="2"/>
    </font>
    <font>
      <sz val="8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CE95D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ck"/>
      <right style="thick"/>
      <top style="thick"/>
      <bottom style="thick"/>
    </border>
    <border>
      <left style="thin"/>
      <right style="thin"/>
      <top style="thick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ck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ck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1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/>
    </xf>
    <xf numFmtId="43" fontId="0" fillId="0" borderId="11" xfId="42" applyFont="1" applyBorder="1" applyAlignment="1" applyProtection="1">
      <alignment/>
      <protection locked="0"/>
    </xf>
    <xf numFmtId="43" fontId="0" fillId="0" borderId="12" xfId="42" applyFont="1" applyBorder="1" applyAlignment="1" applyProtection="1">
      <alignment/>
      <protection locked="0"/>
    </xf>
    <xf numFmtId="43" fontId="0" fillId="0" borderId="13" xfId="42" applyFont="1" applyBorder="1" applyAlignment="1" applyProtection="1">
      <alignment/>
      <protection locked="0"/>
    </xf>
    <xf numFmtId="43" fontId="0" fillId="0" borderId="14" xfId="42" applyFont="1" applyBorder="1" applyAlignment="1">
      <alignment/>
    </xf>
    <xf numFmtId="43" fontId="0" fillId="0" borderId="15" xfId="42" applyFont="1" applyBorder="1" applyAlignment="1">
      <alignment/>
    </xf>
    <xf numFmtId="43" fontId="0" fillId="0" borderId="16" xfId="42" applyFont="1" applyBorder="1" applyAlignment="1">
      <alignment/>
    </xf>
    <xf numFmtId="43" fontId="0" fillId="0" borderId="17" xfId="42" applyFont="1" applyBorder="1" applyAlignment="1">
      <alignment/>
    </xf>
    <xf numFmtId="43" fontId="0" fillId="0" borderId="0" xfId="42" applyFont="1" applyAlignment="1">
      <alignment/>
    </xf>
    <xf numFmtId="0" fontId="1" fillId="0" borderId="18" xfId="0" applyFont="1" applyBorder="1" applyAlignment="1">
      <alignment horizontal="center"/>
    </xf>
    <xf numFmtId="43" fontId="0" fillId="0" borderId="19" xfId="42" applyFont="1" applyBorder="1" applyAlignment="1" applyProtection="1">
      <alignment/>
      <protection locked="0"/>
    </xf>
    <xf numFmtId="164" fontId="0" fillId="0" borderId="15" xfId="0" applyNumberFormat="1" applyBorder="1" applyAlignment="1" applyProtection="1">
      <alignment horizontal="center"/>
      <protection locked="0"/>
    </xf>
    <xf numFmtId="164" fontId="0" fillId="0" borderId="16" xfId="0" applyNumberFormat="1" applyBorder="1" applyAlignment="1" applyProtection="1">
      <alignment horizontal="center"/>
      <protection locked="0"/>
    </xf>
    <xf numFmtId="164" fontId="0" fillId="0" borderId="17" xfId="0" applyNumberFormat="1" applyBorder="1" applyAlignment="1" applyProtection="1">
      <alignment horizontal="center"/>
      <protection locked="0"/>
    </xf>
    <xf numFmtId="165" fontId="0" fillId="0" borderId="16" xfId="0" applyNumberFormat="1" applyBorder="1" applyAlignment="1" applyProtection="1">
      <alignment horizontal="center"/>
      <protection locked="0"/>
    </xf>
    <xf numFmtId="166" fontId="0" fillId="0" borderId="16" xfId="0" applyNumberFormat="1" applyBorder="1" applyAlignment="1" applyProtection="1">
      <alignment horizontal="center"/>
      <protection locked="0"/>
    </xf>
    <xf numFmtId="167" fontId="0" fillId="0" borderId="16" xfId="0" applyNumberFormat="1" applyBorder="1" applyAlignment="1" applyProtection="1">
      <alignment horizontal="center"/>
      <protection locked="0"/>
    </xf>
    <xf numFmtId="164" fontId="1" fillId="0" borderId="10" xfId="0" applyNumberFormat="1" applyFont="1" applyBorder="1" applyAlignment="1">
      <alignment horizontal="center"/>
    </xf>
    <xf numFmtId="14" fontId="0" fillId="0" borderId="0" xfId="0" applyNumberFormat="1" applyBorder="1" applyAlignment="1" applyProtection="1">
      <alignment/>
      <protection locked="0"/>
    </xf>
    <xf numFmtId="0" fontId="5" fillId="0" borderId="0" xfId="0" applyFont="1" applyAlignment="1">
      <alignment horizontal="right"/>
    </xf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0" fillId="0" borderId="20" xfId="0" applyBorder="1" applyAlignment="1">
      <alignment/>
    </xf>
    <xf numFmtId="0" fontId="0" fillId="0" borderId="21" xfId="0" applyBorder="1" applyAlignment="1">
      <alignment horizontal="center"/>
    </xf>
    <xf numFmtId="0" fontId="2" fillId="0" borderId="20" xfId="0" applyFont="1" applyBorder="1" applyAlignment="1">
      <alignment/>
    </xf>
    <xf numFmtId="0" fontId="0" fillId="0" borderId="22" xfId="0" applyBorder="1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1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26" xfId="0" applyBorder="1" applyAlignment="1">
      <alignment/>
    </xf>
    <xf numFmtId="0" fontId="42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26" xfId="0" applyBorder="1" applyAlignment="1">
      <alignment horizontal="center"/>
    </xf>
    <xf numFmtId="0" fontId="0" fillId="0" borderId="0" xfId="0" applyFont="1" applyBorder="1" applyAlignment="1">
      <alignment horizontal="center"/>
    </xf>
    <xf numFmtId="43" fontId="0" fillId="0" borderId="0" xfId="42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43" fontId="1" fillId="0" borderId="30" xfId="0" applyNumberFormat="1" applyFont="1" applyBorder="1" applyAlignment="1">
      <alignment horizontal="center"/>
    </xf>
    <xf numFmtId="0" fontId="4" fillId="0" borderId="0" xfId="0" applyFont="1" applyAlignment="1">
      <alignment horizontal="left"/>
    </xf>
    <xf numFmtId="0" fontId="0" fillId="6" borderId="0" xfId="0" applyFill="1" applyAlignment="1" applyProtection="1">
      <alignment horizontal="center"/>
      <protection locked="0"/>
    </xf>
    <xf numFmtId="0" fontId="0" fillId="6" borderId="0" xfId="0" applyFill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6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0" fillId="0" borderId="0" xfId="0" applyBorder="1" applyAlignment="1" applyProtection="1">
      <alignment/>
      <protection locked="0"/>
    </xf>
    <xf numFmtId="0" fontId="1" fillId="0" borderId="0" xfId="0" applyFont="1" applyAlignment="1">
      <alignment horizontal="left"/>
    </xf>
    <xf numFmtId="0" fontId="3" fillId="0" borderId="0" xfId="0" applyFont="1" applyBorder="1" applyAlignment="1">
      <alignment horizontal="center"/>
    </xf>
    <xf numFmtId="0" fontId="0" fillId="0" borderId="0" xfId="0" applyBorder="1" applyAlignment="1" applyProtection="1">
      <alignment horizontal="center"/>
      <protection locked="0"/>
    </xf>
    <xf numFmtId="14" fontId="0" fillId="0" borderId="0" xfId="0" applyNumberForma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left"/>
      <protection locked="0"/>
    </xf>
    <xf numFmtId="0" fontId="0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horizontal="center"/>
    </xf>
    <xf numFmtId="43" fontId="0" fillId="0" borderId="0" xfId="0" applyNumberFormat="1" applyBorder="1" applyAlignment="1">
      <alignment horizontal="center"/>
    </xf>
    <xf numFmtId="164" fontId="0" fillId="6" borderId="31" xfId="0" applyNumberFormat="1" applyFill="1" applyBorder="1" applyAlignment="1" applyProtection="1">
      <alignment horizontal="center"/>
      <protection locked="0"/>
    </xf>
    <xf numFmtId="165" fontId="0" fillId="6" borderId="11" xfId="0" applyNumberFormat="1" applyFill="1" applyBorder="1" applyAlignment="1" applyProtection="1">
      <alignment horizontal="center"/>
      <protection locked="0"/>
    </xf>
    <xf numFmtId="167" fontId="0" fillId="6" borderId="11" xfId="0" applyNumberFormat="1" applyFill="1" applyBorder="1" applyAlignment="1" applyProtection="1">
      <alignment horizontal="center"/>
      <protection locked="0"/>
    </xf>
    <xf numFmtId="164" fontId="0" fillId="6" borderId="11" xfId="0" applyNumberFormat="1" applyFill="1" applyBorder="1" applyAlignment="1" applyProtection="1">
      <alignment horizontal="center"/>
      <protection locked="0"/>
    </xf>
    <xf numFmtId="166" fontId="0" fillId="6" borderId="11" xfId="0" applyNumberFormat="1" applyFill="1" applyBorder="1" applyAlignment="1" applyProtection="1">
      <alignment horizontal="center"/>
      <protection locked="0"/>
    </xf>
    <xf numFmtId="164" fontId="0" fillId="6" borderId="32" xfId="0" applyNumberFormat="1" applyFill="1" applyBorder="1" applyAlignment="1" applyProtection="1">
      <alignment horizontal="center"/>
      <protection locked="0"/>
    </xf>
    <xf numFmtId="164" fontId="0" fillId="6" borderId="12" xfId="0" applyNumberFormat="1" applyFill="1" applyBorder="1" applyAlignment="1" applyProtection="1">
      <alignment horizontal="center"/>
      <protection locked="0"/>
    </xf>
    <xf numFmtId="165" fontId="0" fillId="6" borderId="13" xfId="0" applyNumberFormat="1" applyFill="1" applyBorder="1" applyAlignment="1" applyProtection="1">
      <alignment horizontal="center"/>
      <protection locked="0"/>
    </xf>
    <xf numFmtId="167" fontId="0" fillId="6" borderId="13" xfId="0" applyNumberFormat="1" applyFill="1" applyBorder="1" applyAlignment="1" applyProtection="1">
      <alignment horizontal="center"/>
      <protection locked="0"/>
    </xf>
    <xf numFmtId="164" fontId="0" fillId="6" borderId="13" xfId="0" applyNumberFormat="1" applyFill="1" applyBorder="1" applyAlignment="1" applyProtection="1">
      <alignment horizontal="center"/>
      <protection locked="0"/>
    </xf>
    <xf numFmtId="166" fontId="0" fillId="6" borderId="13" xfId="0" applyNumberFormat="1" applyFill="1" applyBorder="1" applyAlignment="1" applyProtection="1">
      <alignment horizontal="center"/>
      <protection locked="0"/>
    </xf>
    <xf numFmtId="164" fontId="0" fillId="6" borderId="14" xfId="0" applyNumberFormat="1" applyFill="1" applyBorder="1" applyAlignment="1" applyProtection="1">
      <alignment horizontal="center"/>
      <protection locked="0"/>
    </xf>
    <xf numFmtId="164" fontId="0" fillId="6" borderId="15" xfId="0" applyNumberFormat="1" applyFill="1" applyBorder="1" applyAlignment="1" applyProtection="1">
      <alignment horizontal="center"/>
      <protection locked="0"/>
    </xf>
    <xf numFmtId="165" fontId="0" fillId="6" borderId="16" xfId="0" applyNumberFormat="1" applyFill="1" applyBorder="1" applyAlignment="1" applyProtection="1">
      <alignment horizontal="center"/>
      <protection locked="0"/>
    </xf>
    <xf numFmtId="167" fontId="0" fillId="6" borderId="16" xfId="0" applyNumberFormat="1" applyFill="1" applyBorder="1" applyAlignment="1" applyProtection="1">
      <alignment horizontal="center"/>
      <protection locked="0"/>
    </xf>
    <xf numFmtId="164" fontId="0" fillId="6" borderId="16" xfId="0" applyNumberFormat="1" applyFill="1" applyBorder="1" applyAlignment="1" applyProtection="1">
      <alignment horizontal="center"/>
      <protection locked="0"/>
    </xf>
    <xf numFmtId="166" fontId="0" fillId="6" borderId="16" xfId="0" applyNumberFormat="1" applyFill="1" applyBorder="1" applyAlignment="1" applyProtection="1">
      <alignment horizontal="center"/>
      <protection locked="0"/>
    </xf>
    <xf numFmtId="164" fontId="0" fillId="6" borderId="17" xfId="0" applyNumberFormat="1" applyFill="1" applyBorder="1" applyAlignment="1" applyProtection="1">
      <alignment horizontal="center"/>
      <protection locked="0"/>
    </xf>
    <xf numFmtId="43" fontId="0" fillId="6" borderId="31" xfId="42" applyFont="1" applyFill="1" applyBorder="1" applyAlignment="1" applyProtection="1">
      <alignment/>
      <protection locked="0"/>
    </xf>
    <xf numFmtId="43" fontId="0" fillId="6" borderId="12" xfId="42" applyFont="1" applyFill="1" applyBorder="1" applyAlignment="1" applyProtection="1">
      <alignment/>
      <protection locked="0"/>
    </xf>
    <xf numFmtId="43" fontId="0" fillId="6" borderId="33" xfId="42" applyFont="1" applyFill="1" applyBorder="1" applyAlignment="1" applyProtection="1">
      <alignment/>
      <protection locked="0"/>
    </xf>
    <xf numFmtId="0" fontId="1" fillId="33" borderId="34" xfId="0" applyFont="1" applyFill="1" applyBorder="1" applyAlignment="1">
      <alignment/>
    </xf>
    <xf numFmtId="0" fontId="0" fillId="33" borderId="35" xfId="0" applyFill="1" applyBorder="1" applyAlignment="1">
      <alignment/>
    </xf>
    <xf numFmtId="0" fontId="0" fillId="33" borderId="36" xfId="0" applyFill="1" applyBorder="1" applyAlignment="1">
      <alignment/>
    </xf>
    <xf numFmtId="0" fontId="1" fillId="34" borderId="37" xfId="0" applyFont="1" applyFill="1" applyBorder="1" applyAlignment="1">
      <alignment/>
    </xf>
    <xf numFmtId="43" fontId="1" fillId="0" borderId="10" xfId="0" applyNumberFormat="1" applyFont="1" applyBorder="1" applyAlignment="1">
      <alignment horizontal="center"/>
    </xf>
    <xf numFmtId="0" fontId="0" fillId="33" borderId="0" xfId="0" applyFill="1" applyAlignment="1">
      <alignment horizontal="center"/>
    </xf>
    <xf numFmtId="14" fontId="0" fillId="6" borderId="28" xfId="0" applyNumberFormat="1" applyFill="1" applyBorder="1" applyAlignment="1" applyProtection="1">
      <alignment horizontal="left"/>
      <protection locked="0"/>
    </xf>
    <xf numFmtId="0" fontId="0" fillId="6" borderId="28" xfId="0" applyFill="1" applyBorder="1" applyAlignment="1" applyProtection="1">
      <alignment/>
      <protection locked="0"/>
    </xf>
    <xf numFmtId="43" fontId="0" fillId="6" borderId="32" xfId="42" applyFont="1" applyFill="1" applyBorder="1" applyAlignment="1" applyProtection="1">
      <alignment/>
      <protection locked="0"/>
    </xf>
    <xf numFmtId="43" fontId="0" fillId="6" borderId="14" xfId="42" applyFont="1" applyFill="1" applyBorder="1" applyAlignment="1" applyProtection="1">
      <alignment/>
      <protection locked="0"/>
    </xf>
    <xf numFmtId="43" fontId="0" fillId="6" borderId="0" xfId="42" applyNumberFormat="1" applyFont="1" applyFill="1" applyBorder="1" applyAlignment="1" applyProtection="1">
      <alignment/>
      <protection locked="0"/>
    </xf>
    <xf numFmtId="0" fontId="0" fillId="6" borderId="28" xfId="0" applyFill="1" applyBorder="1" applyAlignment="1" applyProtection="1">
      <alignment horizontal="left"/>
      <protection locked="0"/>
    </xf>
    <xf numFmtId="0" fontId="0" fillId="6" borderId="28" xfId="0" applyFill="1" applyBorder="1" applyAlignment="1" applyProtection="1">
      <alignment/>
      <protection locked="0"/>
    </xf>
    <xf numFmtId="43" fontId="0" fillId="6" borderId="38" xfId="42" applyFont="1" applyFill="1" applyBorder="1" applyAlignment="1" applyProtection="1">
      <alignment/>
      <protection locked="0"/>
    </xf>
    <xf numFmtId="0" fontId="1" fillId="33" borderId="0" xfId="0" applyFont="1" applyFill="1" applyAlignment="1">
      <alignment horizontal="center"/>
    </xf>
    <xf numFmtId="0" fontId="7" fillId="33" borderId="0" xfId="0" applyFont="1" applyFill="1" applyAlignment="1">
      <alignment horizontal="center"/>
    </xf>
    <xf numFmtId="0" fontId="0" fillId="6" borderId="39" xfId="0" applyFont="1" applyFill="1" applyBorder="1" applyAlignment="1" applyProtection="1">
      <alignment vertical="top" wrapText="1"/>
      <protection locked="0"/>
    </xf>
    <xf numFmtId="0" fontId="0" fillId="0" borderId="22" xfId="0" applyBorder="1" applyAlignment="1" applyProtection="1">
      <alignment vertical="top" wrapText="1"/>
      <protection locked="0"/>
    </xf>
    <xf numFmtId="0" fontId="0" fillId="0" borderId="40" xfId="0" applyBorder="1" applyAlignment="1" applyProtection="1">
      <alignment vertical="top" wrapText="1"/>
      <protection locked="0"/>
    </xf>
    <xf numFmtId="0" fontId="0" fillId="0" borderId="41" xfId="0" applyBorder="1" applyAlignment="1" applyProtection="1">
      <alignment vertical="top" wrapText="1"/>
      <protection locked="0"/>
    </xf>
    <xf numFmtId="0" fontId="0" fillId="0" borderId="0" xfId="0" applyAlignment="1" applyProtection="1">
      <alignment vertical="top" wrapText="1"/>
      <protection locked="0"/>
    </xf>
    <xf numFmtId="0" fontId="0" fillId="0" borderId="42" xfId="0" applyBorder="1" applyAlignment="1" applyProtection="1">
      <alignment vertical="top" wrapText="1"/>
      <protection locked="0"/>
    </xf>
    <xf numFmtId="0" fontId="0" fillId="0" borderId="43" xfId="0" applyBorder="1" applyAlignment="1" applyProtection="1">
      <alignment vertical="top" wrapText="1"/>
      <protection locked="0"/>
    </xf>
    <xf numFmtId="0" fontId="0" fillId="0" borderId="37" xfId="0" applyBorder="1" applyAlignment="1" applyProtection="1">
      <alignment vertical="top" wrapText="1"/>
      <protection locked="0"/>
    </xf>
    <xf numFmtId="0" fontId="0" fillId="0" borderId="44" xfId="0" applyBorder="1" applyAlignment="1" applyProtection="1">
      <alignment vertical="top" wrapText="1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9525</xdr:colOff>
      <xdr:row>42</xdr:row>
      <xdr:rowOff>38100</xdr:rowOff>
    </xdr:from>
    <xdr:to>
      <xdr:col>15</xdr:col>
      <xdr:colOff>209550</xdr:colOff>
      <xdr:row>42</xdr:row>
      <xdr:rowOff>123825</xdr:rowOff>
    </xdr:to>
    <xdr:sp>
      <xdr:nvSpPr>
        <xdr:cNvPr id="1" name="Right Arrow 1"/>
        <xdr:cNvSpPr>
          <a:spLocks/>
        </xdr:cNvSpPr>
      </xdr:nvSpPr>
      <xdr:spPr>
        <a:xfrm>
          <a:off x="7086600" y="6800850"/>
          <a:ext cx="285750" cy="85725"/>
        </a:xfrm>
        <a:prstGeom prst="rightArrow">
          <a:avLst>
            <a:gd name="adj" fmla="val 35527"/>
          </a:avLst>
        </a:prstGeom>
        <a:solidFill>
          <a:srgbClr val="C0504D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87"/>
  <sheetViews>
    <sheetView tabSelected="1" zoomScalePageLayoutView="0" workbookViewId="0" topLeftCell="A1">
      <selection activeCell="T24" sqref="T24"/>
    </sheetView>
  </sheetViews>
  <sheetFormatPr defaultColWidth="9.140625" defaultRowHeight="12.75"/>
  <cols>
    <col min="1" max="1" width="5.421875" style="0" customWidth="1"/>
    <col min="2" max="2" width="5.8515625" style="0" customWidth="1"/>
    <col min="3" max="3" width="4.00390625" style="0" customWidth="1"/>
    <col min="4" max="4" width="5.57421875" style="0" customWidth="1"/>
    <col min="5" max="5" width="5.28125" style="0" customWidth="1"/>
    <col min="6" max="6" width="7.140625" style="0" customWidth="1"/>
    <col min="7" max="7" width="4.28125" style="0" customWidth="1"/>
    <col min="8" max="9" width="5.421875" style="0" customWidth="1"/>
    <col min="10" max="10" width="1.421875" style="0" customWidth="1"/>
    <col min="11" max="13" width="15.7109375" style="0" customWidth="1"/>
    <col min="15" max="15" width="1.28515625" style="0" customWidth="1"/>
    <col min="18" max="18" width="9.28125" style="0" customWidth="1"/>
    <col min="19" max="19" width="1.1484375" style="0" customWidth="1"/>
    <col min="20" max="20" width="12.140625" style="0" customWidth="1"/>
    <col min="22" max="22" width="10.421875" style="0" bestFit="1" customWidth="1"/>
    <col min="24" max="24" width="1.421875" style="0" customWidth="1"/>
  </cols>
  <sheetData>
    <row r="1" spans="1:13" ht="12.75">
      <c r="A1" s="57" t="s">
        <v>0</v>
      </c>
      <c r="B1" s="57"/>
      <c r="C1" s="57"/>
      <c r="D1" s="57"/>
      <c r="E1" s="98"/>
      <c r="F1" s="98"/>
      <c r="G1" s="98"/>
      <c r="H1" s="98"/>
      <c r="I1" s="98"/>
      <c r="J1" s="1"/>
      <c r="K1" s="55" t="s">
        <v>1</v>
      </c>
      <c r="L1" s="97"/>
      <c r="M1" s="20"/>
    </row>
    <row r="2" spans="1:24" ht="12.75">
      <c r="A2" s="22"/>
      <c r="B2" s="22"/>
      <c r="C2" s="22"/>
      <c r="D2" s="22"/>
      <c r="E2" s="22"/>
      <c r="F2" s="22"/>
      <c r="G2" s="22"/>
      <c r="H2" s="22"/>
      <c r="I2" s="22"/>
      <c r="J2" s="1"/>
      <c r="O2" s="105" t="s">
        <v>41</v>
      </c>
      <c r="P2" s="105"/>
      <c r="Q2" s="105"/>
      <c r="R2" s="105"/>
      <c r="S2" s="105"/>
      <c r="T2" s="105"/>
      <c r="U2" s="105"/>
      <c r="V2" s="105"/>
      <c r="W2" s="105"/>
      <c r="X2" s="105"/>
    </row>
    <row r="3" spans="1:12" ht="12.75">
      <c r="A3" s="31" t="s">
        <v>44</v>
      </c>
      <c r="C3" s="102"/>
      <c r="D3" s="103"/>
      <c r="E3" s="103"/>
      <c r="F3" s="103"/>
      <c r="G3" s="103"/>
      <c r="H3" s="103"/>
      <c r="I3" s="103"/>
      <c r="K3" s="55" t="s">
        <v>62</v>
      </c>
      <c r="L3" s="68" t="s">
        <v>64</v>
      </c>
    </row>
    <row r="4" spans="15:23" s="1" customFormat="1" ht="12.75">
      <c r="O4" s="33"/>
      <c r="P4" s="29"/>
      <c r="Q4" s="29"/>
      <c r="R4" s="29"/>
      <c r="S4" s="29"/>
      <c r="T4" s="29"/>
      <c r="U4" s="29"/>
      <c r="V4" s="29"/>
      <c r="W4" s="34"/>
    </row>
    <row r="5" spans="1:23" s="1" customFormat="1" ht="13.5" thickBot="1">
      <c r="A5" s="94" t="s">
        <v>42</v>
      </c>
      <c r="B5" s="94"/>
      <c r="C5" s="94"/>
      <c r="D5" s="94"/>
      <c r="E5" s="94"/>
      <c r="F5" s="94"/>
      <c r="G5" s="94"/>
      <c r="H5" s="94"/>
      <c r="I5" s="94"/>
      <c r="K5" s="21" t="s">
        <v>2</v>
      </c>
      <c r="L5" s="50"/>
      <c r="M5" s="51"/>
      <c r="O5" s="35"/>
      <c r="P5" s="36" t="s">
        <v>33</v>
      </c>
      <c r="Q5" s="37"/>
      <c r="R5" s="37"/>
      <c r="S5" s="37"/>
      <c r="T5" s="37"/>
      <c r="U5" s="37"/>
      <c r="V5" s="38"/>
      <c r="W5" s="39"/>
    </row>
    <row r="6" spans="1:23" s="1" customFormat="1" ht="13.5" thickBot="1">
      <c r="A6" s="2" t="s">
        <v>3</v>
      </c>
      <c r="B6" s="2" t="s">
        <v>4</v>
      </c>
      <c r="C6" s="2" t="s">
        <v>5</v>
      </c>
      <c r="D6" s="19" t="s">
        <v>6</v>
      </c>
      <c r="E6" s="19" t="s">
        <v>7</v>
      </c>
      <c r="F6" s="2" t="s">
        <v>8</v>
      </c>
      <c r="G6" s="2" t="s">
        <v>9</v>
      </c>
      <c r="H6" s="2" t="s">
        <v>10</v>
      </c>
      <c r="I6" s="2" t="s">
        <v>11</v>
      </c>
      <c r="K6" s="2" t="s">
        <v>51</v>
      </c>
      <c r="L6" s="2" t="s">
        <v>12</v>
      </c>
      <c r="M6" s="2" t="s">
        <v>13</v>
      </c>
      <c r="O6" s="35"/>
      <c r="P6" s="64" t="s">
        <v>52</v>
      </c>
      <c r="Q6" s="66" t="s">
        <v>53</v>
      </c>
      <c r="R6" s="65"/>
      <c r="S6" s="38"/>
      <c r="T6" s="101"/>
      <c r="U6" s="40" t="s">
        <v>22</v>
      </c>
      <c r="V6" s="38"/>
      <c r="W6" s="39"/>
    </row>
    <row r="7" spans="1:23" s="1" customFormat="1" ht="12.75">
      <c r="A7" s="70"/>
      <c r="B7" s="71"/>
      <c r="C7" s="72"/>
      <c r="D7" s="73"/>
      <c r="E7" s="73"/>
      <c r="F7" s="74"/>
      <c r="G7" s="72"/>
      <c r="H7" s="73"/>
      <c r="I7" s="75"/>
      <c r="K7" s="88"/>
      <c r="L7" s="3">
        <f>+K7-M7</f>
        <v>0</v>
      </c>
      <c r="M7" s="99"/>
      <c r="O7" s="35"/>
      <c r="Q7" s="23"/>
      <c r="R7" s="23"/>
      <c r="S7" s="23"/>
      <c r="T7" s="23"/>
      <c r="U7" s="23"/>
      <c r="V7" s="23"/>
      <c r="W7" s="42"/>
    </row>
    <row r="8" spans="1:23" s="1" customFormat="1" ht="12.75">
      <c r="A8" s="76"/>
      <c r="B8" s="77"/>
      <c r="C8" s="78"/>
      <c r="D8" s="79"/>
      <c r="E8" s="79"/>
      <c r="F8" s="80"/>
      <c r="G8" s="78"/>
      <c r="H8" s="79"/>
      <c r="I8" s="81"/>
      <c r="K8" s="89"/>
      <c r="L8" s="5">
        <f>+K8-M8</f>
        <v>0</v>
      </c>
      <c r="M8" s="100"/>
      <c r="O8" s="35"/>
      <c r="P8" s="67" t="s">
        <v>55</v>
      </c>
      <c r="Q8" s="43" t="s">
        <v>23</v>
      </c>
      <c r="R8" s="23"/>
      <c r="S8" s="23"/>
      <c r="T8" s="44">
        <f>+T6*0.1258</f>
        <v>0</v>
      </c>
      <c r="U8" s="23"/>
      <c r="V8" s="23"/>
      <c r="W8" s="42"/>
    </row>
    <row r="9" spans="1:23" s="1" customFormat="1" ht="12.75">
      <c r="A9" s="76"/>
      <c r="B9" s="77"/>
      <c r="C9" s="78"/>
      <c r="D9" s="79"/>
      <c r="E9" s="79"/>
      <c r="F9" s="80"/>
      <c r="G9" s="78"/>
      <c r="H9" s="79"/>
      <c r="I9" s="81"/>
      <c r="K9" s="89"/>
      <c r="L9" s="5">
        <f aca="true" t="shared" si="0" ref="L9:L22">+K9-M9</f>
        <v>0</v>
      </c>
      <c r="M9" s="100"/>
      <c r="O9" s="35"/>
      <c r="P9" s="23"/>
      <c r="Q9" s="43" t="s">
        <v>25</v>
      </c>
      <c r="R9" s="23"/>
      <c r="S9" s="23"/>
      <c r="T9" s="44">
        <f>+T6*0.0145</f>
        <v>0</v>
      </c>
      <c r="U9" s="23"/>
      <c r="V9" s="23"/>
      <c r="W9" s="42"/>
    </row>
    <row r="10" spans="1:23" s="1" customFormat="1" ht="12.75">
      <c r="A10" s="76"/>
      <c r="B10" s="77"/>
      <c r="C10" s="78"/>
      <c r="D10" s="79"/>
      <c r="E10" s="79"/>
      <c r="F10" s="80"/>
      <c r="G10" s="78"/>
      <c r="H10" s="79"/>
      <c r="I10" s="81"/>
      <c r="K10" s="89"/>
      <c r="L10" s="5">
        <f t="shared" si="0"/>
        <v>0</v>
      </c>
      <c r="M10" s="100"/>
      <c r="O10" s="35"/>
      <c r="P10" s="23"/>
      <c r="Q10" s="43" t="s">
        <v>26</v>
      </c>
      <c r="R10" s="23"/>
      <c r="S10" s="23"/>
      <c r="T10" s="44">
        <f>+T6*0.0005</f>
        <v>0</v>
      </c>
      <c r="U10" s="23"/>
      <c r="V10" s="23"/>
      <c r="W10" s="42"/>
    </row>
    <row r="11" spans="1:23" s="1" customFormat="1" ht="12.75">
      <c r="A11" s="76"/>
      <c r="B11" s="77"/>
      <c r="C11" s="78"/>
      <c r="D11" s="79"/>
      <c r="E11" s="79"/>
      <c r="F11" s="80"/>
      <c r="G11" s="78"/>
      <c r="H11" s="79"/>
      <c r="I11" s="81"/>
      <c r="K11" s="89"/>
      <c r="L11" s="5">
        <f t="shared" si="0"/>
        <v>0</v>
      </c>
      <c r="M11" s="100"/>
      <c r="O11" s="35"/>
      <c r="P11" s="23"/>
      <c r="Q11" s="43" t="s">
        <v>27</v>
      </c>
      <c r="R11" s="23"/>
      <c r="S11" s="23"/>
      <c r="T11" s="44">
        <f>+T6*0.01802</f>
        <v>0</v>
      </c>
      <c r="U11" s="23"/>
      <c r="V11" s="23"/>
      <c r="W11" s="42"/>
    </row>
    <row r="12" spans="1:23" s="1" customFormat="1" ht="12.75">
      <c r="A12" s="76"/>
      <c r="B12" s="77"/>
      <c r="C12" s="78"/>
      <c r="D12" s="79"/>
      <c r="E12" s="79"/>
      <c r="F12" s="80"/>
      <c r="G12" s="78"/>
      <c r="H12" s="79"/>
      <c r="I12" s="81"/>
      <c r="K12" s="89"/>
      <c r="L12" s="5">
        <f t="shared" si="0"/>
        <v>0</v>
      </c>
      <c r="M12" s="100"/>
      <c r="O12" s="35"/>
      <c r="P12" s="23"/>
      <c r="Q12" s="43"/>
      <c r="R12" s="23"/>
      <c r="S12" s="23"/>
      <c r="T12" s="44"/>
      <c r="U12" s="23"/>
      <c r="V12" s="23"/>
      <c r="W12" s="42"/>
    </row>
    <row r="13" spans="1:23" s="1" customFormat="1" ht="13.5" thickBot="1">
      <c r="A13" s="76"/>
      <c r="B13" s="77"/>
      <c r="C13" s="78"/>
      <c r="D13" s="79"/>
      <c r="E13" s="79"/>
      <c r="F13" s="80"/>
      <c r="G13" s="78"/>
      <c r="H13" s="79"/>
      <c r="I13" s="81"/>
      <c r="K13" s="89"/>
      <c r="L13" s="5">
        <f t="shared" si="0"/>
        <v>0</v>
      </c>
      <c r="M13" s="100"/>
      <c r="O13" s="35"/>
      <c r="P13" s="23"/>
      <c r="Q13" s="63" t="s">
        <v>32</v>
      </c>
      <c r="R13" s="63"/>
      <c r="S13" s="23"/>
      <c r="T13" s="48">
        <f>SUM(T6:T12)</f>
        <v>0</v>
      </c>
      <c r="U13" s="23"/>
      <c r="V13" s="23"/>
      <c r="W13" s="42"/>
    </row>
    <row r="14" spans="1:23" s="1" customFormat="1" ht="13.5" thickTop="1">
      <c r="A14" s="76"/>
      <c r="B14" s="77"/>
      <c r="C14" s="78"/>
      <c r="D14" s="79"/>
      <c r="E14" s="79"/>
      <c r="F14" s="80"/>
      <c r="G14" s="78"/>
      <c r="H14" s="79"/>
      <c r="I14" s="81"/>
      <c r="K14" s="89"/>
      <c r="L14" s="5">
        <f t="shared" si="0"/>
        <v>0</v>
      </c>
      <c r="M14" s="100"/>
      <c r="O14" s="35"/>
      <c r="P14" s="23"/>
      <c r="Q14" s="23"/>
      <c r="R14" s="23"/>
      <c r="S14" s="23"/>
      <c r="T14" s="23"/>
      <c r="U14" s="23"/>
      <c r="V14" s="23"/>
      <c r="W14" s="42"/>
    </row>
    <row r="15" spans="1:23" s="1" customFormat="1" ht="12.75">
      <c r="A15" s="76"/>
      <c r="B15" s="77"/>
      <c r="C15" s="78"/>
      <c r="D15" s="79"/>
      <c r="E15" s="79"/>
      <c r="F15" s="80"/>
      <c r="G15" s="78"/>
      <c r="H15" s="79"/>
      <c r="I15" s="81"/>
      <c r="K15" s="89"/>
      <c r="L15" s="5">
        <f t="shared" si="0"/>
        <v>0</v>
      </c>
      <c r="M15" s="100"/>
      <c r="O15" s="35"/>
      <c r="P15" s="23"/>
      <c r="Q15" s="23"/>
      <c r="R15" s="23"/>
      <c r="S15" s="23"/>
      <c r="T15" s="23"/>
      <c r="U15" s="23"/>
      <c r="V15" s="23"/>
      <c r="W15" s="42"/>
    </row>
    <row r="16" spans="1:23" s="1" customFormat="1" ht="12.75">
      <c r="A16" s="76"/>
      <c r="B16" s="77"/>
      <c r="C16" s="78"/>
      <c r="D16" s="79"/>
      <c r="E16" s="79"/>
      <c r="F16" s="80"/>
      <c r="G16" s="78"/>
      <c r="H16" s="79"/>
      <c r="I16" s="81"/>
      <c r="K16" s="89"/>
      <c r="L16" s="5">
        <f t="shared" si="0"/>
        <v>0</v>
      </c>
      <c r="M16" s="100"/>
      <c r="O16" s="35"/>
      <c r="P16" s="36" t="s">
        <v>34</v>
      </c>
      <c r="Q16" s="37"/>
      <c r="R16" s="37"/>
      <c r="S16" s="37"/>
      <c r="T16" s="37"/>
      <c r="U16" s="38"/>
      <c r="V16" s="38"/>
      <c r="W16" s="39"/>
    </row>
    <row r="17" spans="1:23" s="1" customFormat="1" ht="12.75">
      <c r="A17" s="76"/>
      <c r="B17" s="77"/>
      <c r="C17" s="78"/>
      <c r="D17" s="79"/>
      <c r="E17" s="79"/>
      <c r="F17" s="80"/>
      <c r="G17" s="78"/>
      <c r="H17" s="79"/>
      <c r="I17" s="81"/>
      <c r="K17" s="89"/>
      <c r="L17" s="5">
        <f t="shared" si="0"/>
        <v>0</v>
      </c>
      <c r="M17" s="100"/>
      <c r="O17" s="35"/>
      <c r="P17" s="64" t="s">
        <v>52</v>
      </c>
      <c r="Q17" s="66" t="s">
        <v>54</v>
      </c>
      <c r="R17" s="65"/>
      <c r="S17" s="38"/>
      <c r="T17" s="101"/>
      <c r="U17" s="40" t="s">
        <v>22</v>
      </c>
      <c r="V17" s="38"/>
      <c r="W17" s="39"/>
    </row>
    <row r="18" spans="1:23" s="1" customFormat="1" ht="12.75">
      <c r="A18" s="76"/>
      <c r="B18" s="77"/>
      <c r="C18" s="78"/>
      <c r="D18" s="79"/>
      <c r="E18" s="79"/>
      <c r="F18" s="80"/>
      <c r="G18" s="78"/>
      <c r="H18" s="79"/>
      <c r="I18" s="81"/>
      <c r="K18" s="89"/>
      <c r="L18" s="5">
        <f t="shared" si="0"/>
        <v>0</v>
      </c>
      <c r="M18" s="100"/>
      <c r="O18" s="35"/>
      <c r="P18" s="41"/>
      <c r="Q18" s="23"/>
      <c r="R18" s="23"/>
      <c r="S18" s="23"/>
      <c r="T18" s="23"/>
      <c r="U18" s="23"/>
      <c r="V18" s="23"/>
      <c r="W18" s="42"/>
    </row>
    <row r="19" spans="1:23" s="1" customFormat="1" ht="12.75">
      <c r="A19" s="76"/>
      <c r="B19" s="77"/>
      <c r="C19" s="78"/>
      <c r="D19" s="79"/>
      <c r="E19" s="79"/>
      <c r="F19" s="80"/>
      <c r="G19" s="78"/>
      <c r="H19" s="79"/>
      <c r="I19" s="81"/>
      <c r="K19" s="89"/>
      <c r="L19" s="5">
        <f t="shared" si="0"/>
        <v>0</v>
      </c>
      <c r="M19" s="100"/>
      <c r="O19" s="35"/>
      <c r="P19" s="67" t="s">
        <v>55</v>
      </c>
      <c r="Q19" s="43" t="s">
        <v>28</v>
      </c>
      <c r="R19" s="23"/>
      <c r="S19" s="23"/>
      <c r="T19" s="44">
        <f>+T17*0.13888</f>
        <v>0</v>
      </c>
      <c r="U19" s="23"/>
      <c r="V19" s="23"/>
      <c r="W19" s="42"/>
    </row>
    <row r="20" spans="1:23" s="1" customFormat="1" ht="12.75">
      <c r="A20" s="76"/>
      <c r="B20" s="77"/>
      <c r="C20" s="78"/>
      <c r="D20" s="79"/>
      <c r="E20" s="79"/>
      <c r="F20" s="80"/>
      <c r="G20" s="78"/>
      <c r="H20" s="79"/>
      <c r="I20" s="81"/>
      <c r="K20" s="89"/>
      <c r="L20" s="5">
        <f t="shared" si="0"/>
        <v>0</v>
      </c>
      <c r="M20" s="100"/>
      <c r="O20" s="35"/>
      <c r="P20" s="23"/>
      <c r="Q20" s="43" t="s">
        <v>24</v>
      </c>
      <c r="R20" s="23"/>
      <c r="S20" s="23"/>
      <c r="T20" s="44">
        <f>+T17*0.062</f>
        <v>0</v>
      </c>
      <c r="U20" s="23"/>
      <c r="V20" s="23"/>
      <c r="W20" s="42"/>
    </row>
    <row r="21" spans="1:23" s="1" customFormat="1" ht="12.75">
      <c r="A21" s="76"/>
      <c r="B21" s="77"/>
      <c r="C21" s="78"/>
      <c r="D21" s="79"/>
      <c r="E21" s="79"/>
      <c r="F21" s="80"/>
      <c r="G21" s="78"/>
      <c r="H21" s="79"/>
      <c r="I21" s="81"/>
      <c r="K21" s="89"/>
      <c r="L21" s="5">
        <f t="shared" si="0"/>
        <v>0</v>
      </c>
      <c r="M21" s="100"/>
      <c r="O21" s="35"/>
      <c r="P21" s="23"/>
      <c r="Q21" s="43" t="s">
        <v>29</v>
      </c>
      <c r="R21" s="23"/>
      <c r="S21" s="23"/>
      <c r="T21" s="44">
        <f>+T17*0.0145</f>
        <v>0</v>
      </c>
      <c r="U21" s="23"/>
      <c r="V21" s="23"/>
      <c r="W21" s="42"/>
    </row>
    <row r="22" spans="1:23" s="1" customFormat="1" ht="13.5" thickBot="1">
      <c r="A22" s="82"/>
      <c r="B22" s="83"/>
      <c r="C22" s="84"/>
      <c r="D22" s="85"/>
      <c r="E22" s="85"/>
      <c r="F22" s="86"/>
      <c r="G22" s="84"/>
      <c r="H22" s="85"/>
      <c r="I22" s="87"/>
      <c r="K22" s="89"/>
      <c r="L22" s="5">
        <f t="shared" si="0"/>
        <v>0</v>
      </c>
      <c r="M22" s="100"/>
      <c r="O22" s="35"/>
      <c r="P22" s="23"/>
      <c r="Q22" s="43" t="s">
        <v>30</v>
      </c>
      <c r="R22" s="23"/>
      <c r="S22" s="23"/>
      <c r="T22" s="44">
        <f>+T17*0.0005</f>
        <v>0</v>
      </c>
      <c r="U22" s="23"/>
      <c r="V22" s="23"/>
      <c r="W22" s="42"/>
    </row>
    <row r="23" spans="1:23" s="1" customFormat="1" ht="13.5" thickBot="1">
      <c r="A23" s="26"/>
      <c r="B23" s="26"/>
      <c r="C23" s="26"/>
      <c r="D23" s="26"/>
      <c r="E23" s="26"/>
      <c r="F23" s="26"/>
      <c r="G23" s="26"/>
      <c r="H23" s="26"/>
      <c r="I23" s="55" t="s">
        <v>14</v>
      </c>
      <c r="K23" s="7">
        <f>SUM(K7:K22)</f>
        <v>0</v>
      </c>
      <c r="L23" s="8">
        <f>SUM(L7:L22)</f>
        <v>0</v>
      </c>
      <c r="M23" s="9">
        <f>L23-K23</f>
        <v>0</v>
      </c>
      <c r="O23" s="35"/>
      <c r="P23" s="23"/>
      <c r="Q23" s="43" t="s">
        <v>31</v>
      </c>
      <c r="R23" s="23"/>
      <c r="S23" s="23"/>
      <c r="T23" s="44">
        <f>+T17*0.01802</f>
        <v>0</v>
      </c>
      <c r="U23" s="23"/>
      <c r="V23" s="69"/>
      <c r="W23" s="42"/>
    </row>
    <row r="24" spans="1:23" s="1" customFormat="1" ht="13.5" thickBot="1">
      <c r="A24" s="94" t="s">
        <v>43</v>
      </c>
      <c r="B24" s="94"/>
      <c r="C24" s="94"/>
      <c r="D24" s="94"/>
      <c r="E24" s="94"/>
      <c r="F24" s="94"/>
      <c r="G24" s="94"/>
      <c r="H24" s="94"/>
      <c r="I24" s="94"/>
      <c r="K24" s="10"/>
      <c r="L24" s="10"/>
      <c r="M24" s="10"/>
      <c r="O24" s="35"/>
      <c r="P24" s="23"/>
      <c r="Q24" s="23"/>
      <c r="R24" s="23"/>
      <c r="S24" s="23"/>
      <c r="T24" s="23"/>
      <c r="U24" s="23"/>
      <c r="V24" s="23"/>
      <c r="W24" s="42"/>
    </row>
    <row r="25" spans="1:23" s="1" customFormat="1" ht="14.25" thickBot="1" thickTop="1">
      <c r="A25" s="2" t="s">
        <v>3</v>
      </c>
      <c r="B25" s="2" t="s">
        <v>4</v>
      </c>
      <c r="C25" s="2" t="s">
        <v>5</v>
      </c>
      <c r="D25" s="2" t="s">
        <v>6</v>
      </c>
      <c r="E25" s="2" t="s">
        <v>7</v>
      </c>
      <c r="F25" s="2" t="s">
        <v>8</v>
      </c>
      <c r="G25" s="2" t="s">
        <v>9</v>
      </c>
      <c r="H25" s="2" t="s">
        <v>10</v>
      </c>
      <c r="I25" s="2" t="s">
        <v>11</v>
      </c>
      <c r="K25" s="11" t="s">
        <v>51</v>
      </c>
      <c r="L25" s="11" t="s">
        <v>12</v>
      </c>
      <c r="M25" s="11" t="s">
        <v>15</v>
      </c>
      <c r="O25" s="35"/>
      <c r="P25" s="23"/>
      <c r="Q25" s="63" t="s">
        <v>32</v>
      </c>
      <c r="R25" s="63"/>
      <c r="S25" s="23"/>
      <c r="T25" s="48">
        <f>SUM(T17:T24)</f>
        <v>0</v>
      </c>
      <c r="U25" s="23"/>
      <c r="V25" s="23"/>
      <c r="W25" s="42"/>
    </row>
    <row r="26" spans="1:23" s="1" customFormat="1" ht="13.5" thickTop="1">
      <c r="A26" s="70"/>
      <c r="B26" s="71"/>
      <c r="C26" s="72"/>
      <c r="D26" s="73"/>
      <c r="E26" s="73"/>
      <c r="F26" s="74"/>
      <c r="G26" s="72"/>
      <c r="H26" s="73"/>
      <c r="I26" s="75"/>
      <c r="K26" s="90"/>
      <c r="L26" s="12">
        <f>+K26+M26</f>
        <v>0</v>
      </c>
      <c r="M26" s="104"/>
      <c r="O26" s="35"/>
      <c r="P26" s="23"/>
      <c r="Q26" s="23"/>
      <c r="R26" s="23"/>
      <c r="S26" s="23"/>
      <c r="T26" s="23"/>
      <c r="U26" s="23"/>
      <c r="V26" s="23"/>
      <c r="W26" s="42"/>
    </row>
    <row r="27" spans="1:23" s="1" customFormat="1" ht="12.75">
      <c r="A27" s="76"/>
      <c r="B27" s="77"/>
      <c r="C27" s="78"/>
      <c r="D27" s="79"/>
      <c r="E27" s="79"/>
      <c r="F27" s="80"/>
      <c r="G27" s="78"/>
      <c r="H27" s="79"/>
      <c r="I27" s="81"/>
      <c r="K27" s="89"/>
      <c r="L27" s="5">
        <f>+K27+M27</f>
        <v>0</v>
      </c>
      <c r="M27" s="100"/>
      <c r="O27" s="45"/>
      <c r="P27" s="46"/>
      <c r="Q27" s="46"/>
      <c r="R27" s="46"/>
      <c r="S27" s="46"/>
      <c r="T27" s="46"/>
      <c r="U27" s="46"/>
      <c r="V27" s="46"/>
      <c r="W27" s="47"/>
    </row>
    <row r="28" spans="1:13" s="1" customFormat="1" ht="12.75">
      <c r="A28" s="76"/>
      <c r="B28" s="77"/>
      <c r="C28" s="78"/>
      <c r="D28" s="79"/>
      <c r="E28" s="79"/>
      <c r="F28" s="80"/>
      <c r="G28" s="78"/>
      <c r="H28" s="79"/>
      <c r="I28" s="81"/>
      <c r="K28" s="89"/>
      <c r="L28" s="5">
        <f aca="true" t="shared" si="1" ref="L28:L42">+K28+M28</f>
        <v>0</v>
      </c>
      <c r="M28" s="100"/>
    </row>
    <row r="29" spans="1:13" s="1" customFormat="1" ht="12.75">
      <c r="A29" s="76"/>
      <c r="B29" s="77"/>
      <c r="C29" s="78"/>
      <c r="D29" s="79"/>
      <c r="E29" s="79"/>
      <c r="F29" s="80"/>
      <c r="G29" s="78"/>
      <c r="H29" s="79"/>
      <c r="I29" s="81"/>
      <c r="K29" s="89"/>
      <c r="L29" s="5">
        <f t="shared" si="1"/>
        <v>0</v>
      </c>
      <c r="M29" s="100"/>
    </row>
    <row r="30" spans="1:16" s="1" customFormat="1" ht="12.75">
      <c r="A30" s="76"/>
      <c r="B30" s="77"/>
      <c r="C30" s="78"/>
      <c r="D30" s="79"/>
      <c r="E30" s="79"/>
      <c r="F30" s="80"/>
      <c r="G30" s="78"/>
      <c r="H30" s="79"/>
      <c r="I30" s="81"/>
      <c r="K30" s="89"/>
      <c r="L30" s="5">
        <f t="shared" si="1"/>
        <v>0</v>
      </c>
      <c r="M30" s="100"/>
      <c r="P30" s="54" t="s">
        <v>35</v>
      </c>
    </row>
    <row r="31" spans="1:16" s="1" customFormat="1" ht="12.75">
      <c r="A31" s="76"/>
      <c r="B31" s="77"/>
      <c r="C31" s="78"/>
      <c r="D31" s="79"/>
      <c r="E31" s="79"/>
      <c r="F31" s="80"/>
      <c r="G31" s="78"/>
      <c r="H31" s="79"/>
      <c r="I31" s="81"/>
      <c r="K31" s="89"/>
      <c r="L31" s="5">
        <f t="shared" si="1"/>
        <v>0</v>
      </c>
      <c r="M31" s="100"/>
      <c r="P31" s="54" t="s">
        <v>40</v>
      </c>
    </row>
    <row r="32" spans="1:17" s="1" customFormat="1" ht="12.75">
      <c r="A32" s="76"/>
      <c r="B32" s="77"/>
      <c r="C32" s="78"/>
      <c r="D32" s="79"/>
      <c r="E32" s="79"/>
      <c r="F32" s="80"/>
      <c r="G32" s="78"/>
      <c r="H32" s="79"/>
      <c r="I32" s="81"/>
      <c r="K32" s="89"/>
      <c r="L32" s="5">
        <f t="shared" si="1"/>
        <v>0</v>
      </c>
      <c r="M32" s="100"/>
      <c r="P32" s="54"/>
      <c r="Q32" s="49" t="s">
        <v>36</v>
      </c>
    </row>
    <row r="33" spans="1:17" s="1" customFormat="1" ht="12.75">
      <c r="A33" s="76"/>
      <c r="B33" s="77"/>
      <c r="C33" s="78"/>
      <c r="D33" s="79"/>
      <c r="E33" s="79"/>
      <c r="F33" s="80"/>
      <c r="G33" s="78"/>
      <c r="H33" s="79"/>
      <c r="I33" s="81"/>
      <c r="K33" s="89"/>
      <c r="L33" s="5">
        <f t="shared" si="1"/>
        <v>0</v>
      </c>
      <c r="M33" s="100"/>
      <c r="P33" s="54"/>
      <c r="Q33" s="49" t="s">
        <v>37</v>
      </c>
    </row>
    <row r="34" spans="1:17" s="1" customFormat="1" ht="12.75">
      <c r="A34" s="76"/>
      <c r="B34" s="77"/>
      <c r="C34" s="78"/>
      <c r="D34" s="79"/>
      <c r="E34" s="79"/>
      <c r="F34" s="80"/>
      <c r="G34" s="78"/>
      <c r="H34" s="79"/>
      <c r="I34" s="81"/>
      <c r="K34" s="89"/>
      <c r="L34" s="5">
        <f t="shared" si="1"/>
        <v>0</v>
      </c>
      <c r="M34" s="100"/>
      <c r="P34" s="54"/>
      <c r="Q34" s="49" t="s">
        <v>38</v>
      </c>
    </row>
    <row r="35" spans="1:16" s="1" customFormat="1" ht="12.75">
      <c r="A35" s="76"/>
      <c r="B35" s="77"/>
      <c r="C35" s="78"/>
      <c r="D35" s="79"/>
      <c r="E35" s="79"/>
      <c r="F35" s="80"/>
      <c r="G35" s="78"/>
      <c r="H35" s="79"/>
      <c r="I35" s="81"/>
      <c r="K35" s="89"/>
      <c r="L35" s="5">
        <f t="shared" si="1"/>
        <v>0</v>
      </c>
      <c r="M35" s="100"/>
      <c r="P35" s="54" t="s">
        <v>39</v>
      </c>
    </row>
    <row r="36" spans="1:23" s="1" customFormat="1" ht="12.75">
      <c r="A36" s="76"/>
      <c r="B36" s="77"/>
      <c r="C36" s="78"/>
      <c r="D36" s="79"/>
      <c r="E36" s="79"/>
      <c r="F36" s="80"/>
      <c r="G36" s="78"/>
      <c r="H36" s="79"/>
      <c r="I36" s="81"/>
      <c r="K36" s="89"/>
      <c r="L36" s="5">
        <f t="shared" si="1"/>
        <v>0</v>
      </c>
      <c r="M36" s="100"/>
      <c r="R36" s="52"/>
      <c r="S36" s="52"/>
      <c r="T36" s="52"/>
      <c r="U36" s="52"/>
      <c r="V36" s="52"/>
      <c r="W36" s="52"/>
    </row>
    <row r="37" spans="1:23" s="1" customFormat="1" ht="12.75">
      <c r="A37" s="76"/>
      <c r="B37" s="77"/>
      <c r="C37" s="78"/>
      <c r="D37" s="79"/>
      <c r="E37" s="79"/>
      <c r="F37" s="80"/>
      <c r="G37" s="78"/>
      <c r="H37" s="79"/>
      <c r="I37" s="81"/>
      <c r="K37" s="89"/>
      <c r="L37" s="5">
        <f t="shared" si="1"/>
        <v>0</v>
      </c>
      <c r="M37" s="100"/>
      <c r="Q37" s="32" t="s">
        <v>56</v>
      </c>
      <c r="R37" s="49" t="s">
        <v>57</v>
      </c>
      <c r="S37" s="52"/>
      <c r="T37" s="52"/>
      <c r="U37" s="52"/>
      <c r="V37" s="52"/>
      <c r="W37" s="52"/>
    </row>
    <row r="38" spans="1:23" s="1" customFormat="1" ht="12.75">
      <c r="A38" s="76"/>
      <c r="B38" s="77"/>
      <c r="C38" s="78"/>
      <c r="D38" s="79"/>
      <c r="E38" s="79"/>
      <c r="F38" s="80"/>
      <c r="G38" s="78"/>
      <c r="H38" s="79"/>
      <c r="I38" s="81"/>
      <c r="K38" s="89"/>
      <c r="L38" s="5">
        <f t="shared" si="1"/>
        <v>0</v>
      </c>
      <c r="M38" s="100"/>
      <c r="R38" s="49" t="s">
        <v>58</v>
      </c>
      <c r="S38" s="52"/>
      <c r="T38" s="52"/>
      <c r="U38" s="52"/>
      <c r="V38" s="52"/>
      <c r="W38" s="52"/>
    </row>
    <row r="39" spans="1:23" s="1" customFormat="1" ht="12.75">
      <c r="A39" s="76"/>
      <c r="B39" s="77"/>
      <c r="C39" s="78"/>
      <c r="D39" s="79"/>
      <c r="E39" s="79"/>
      <c r="F39" s="80"/>
      <c r="G39" s="78"/>
      <c r="H39" s="79"/>
      <c r="I39" s="81"/>
      <c r="K39" s="89"/>
      <c r="L39" s="5">
        <f t="shared" si="1"/>
        <v>0</v>
      </c>
      <c r="M39" s="100"/>
      <c r="R39" s="49" t="s">
        <v>59</v>
      </c>
      <c r="S39" s="52"/>
      <c r="T39" s="52"/>
      <c r="U39" s="52"/>
      <c r="V39" s="52"/>
      <c r="W39" s="52"/>
    </row>
    <row r="40" spans="1:30" s="1" customFormat="1" ht="12.75">
      <c r="A40" s="76"/>
      <c r="B40" s="77"/>
      <c r="C40" s="78"/>
      <c r="D40" s="79"/>
      <c r="E40" s="79"/>
      <c r="F40" s="80"/>
      <c r="G40" s="78"/>
      <c r="H40" s="79"/>
      <c r="I40" s="81"/>
      <c r="K40" s="89"/>
      <c r="L40" s="5">
        <f t="shared" si="1"/>
        <v>0</v>
      </c>
      <c r="M40" s="100"/>
      <c r="Q40" s="52"/>
      <c r="R40" s="49" t="s">
        <v>60</v>
      </c>
      <c r="S40" s="52"/>
      <c r="T40" s="52"/>
      <c r="U40" s="52"/>
      <c r="V40" s="52"/>
      <c r="W40" s="52"/>
      <c r="X40" s="52"/>
      <c r="Y40" s="52"/>
      <c r="Z40" s="52"/>
      <c r="AA40" s="52"/>
      <c r="AB40" s="52"/>
      <c r="AC40" s="52"/>
      <c r="AD40" s="52"/>
    </row>
    <row r="41" spans="1:30" s="1" customFormat="1" ht="12.75">
      <c r="A41" s="76"/>
      <c r="B41" s="77"/>
      <c r="C41" s="78"/>
      <c r="D41" s="79"/>
      <c r="E41" s="79"/>
      <c r="F41" s="80"/>
      <c r="G41" s="78"/>
      <c r="H41" s="79"/>
      <c r="I41" s="81"/>
      <c r="K41" s="89"/>
      <c r="L41" s="5">
        <f t="shared" si="1"/>
        <v>0</v>
      </c>
      <c r="M41" s="100"/>
      <c r="X41" s="52"/>
      <c r="Y41" s="52"/>
      <c r="Z41" s="52"/>
      <c r="AA41" s="52"/>
      <c r="AB41" s="52"/>
      <c r="AC41" s="52"/>
      <c r="AD41" s="52"/>
    </row>
    <row r="42" spans="1:30" s="1" customFormat="1" ht="2.25" customHeight="1" thickBot="1">
      <c r="A42" s="13"/>
      <c r="B42" s="16"/>
      <c r="C42" s="18"/>
      <c r="D42" s="14"/>
      <c r="E42" s="14"/>
      <c r="F42" s="17"/>
      <c r="G42" s="18"/>
      <c r="H42" s="14"/>
      <c r="I42" s="15"/>
      <c r="K42" s="4"/>
      <c r="L42" s="5">
        <f t="shared" si="1"/>
        <v>0</v>
      </c>
      <c r="M42" s="6"/>
      <c r="X42" s="52"/>
      <c r="Y42" s="52"/>
      <c r="Z42" s="52"/>
      <c r="AA42" s="52"/>
      <c r="AB42" s="52"/>
      <c r="AC42" s="52"/>
      <c r="AD42" s="52"/>
    </row>
    <row r="43" spans="1:30" s="1" customFormat="1" ht="13.5" thickBot="1">
      <c r="A43" s="28"/>
      <c r="B43" s="28"/>
      <c r="C43" s="28"/>
      <c r="D43" s="28"/>
      <c r="E43" s="28"/>
      <c r="F43" s="28"/>
      <c r="G43" s="28"/>
      <c r="H43" s="28"/>
      <c r="I43" s="55" t="s">
        <v>14</v>
      </c>
      <c r="K43" s="7">
        <f>SUM(K26:K42)</f>
        <v>0</v>
      </c>
      <c r="L43" s="8">
        <f>SUM(L26:L42)</f>
        <v>0</v>
      </c>
      <c r="M43" s="9">
        <f>L43-K43</f>
        <v>0</v>
      </c>
      <c r="N43" s="95">
        <f>+M43+M23</f>
        <v>0</v>
      </c>
      <c r="O43" s="96"/>
      <c r="P43" s="106" t="s">
        <v>63</v>
      </c>
      <c r="Q43" s="106"/>
      <c r="R43" s="106"/>
      <c r="X43" s="52"/>
      <c r="Y43" s="52"/>
      <c r="Z43" s="52"/>
      <c r="AA43" s="52"/>
      <c r="AB43" s="52"/>
      <c r="AC43" s="52"/>
      <c r="AD43" s="52"/>
    </row>
    <row r="44" spans="1:30" s="1" customFormat="1" ht="12.75" customHeight="1" thickBot="1">
      <c r="A44" s="22"/>
      <c r="B44" s="22"/>
      <c r="C44" s="22"/>
      <c r="D44" s="22"/>
      <c r="E44" s="22"/>
      <c r="F44" s="22"/>
      <c r="G44" s="22"/>
      <c r="H44" s="22"/>
      <c r="I44" s="22"/>
      <c r="K44" s="27"/>
      <c r="L44" s="27"/>
      <c r="M44" s="27"/>
      <c r="X44" s="52"/>
      <c r="Y44" s="52"/>
      <c r="Z44" s="52"/>
      <c r="AA44" s="52"/>
      <c r="AB44" s="52"/>
      <c r="AC44" s="52"/>
      <c r="AD44" s="52"/>
    </row>
    <row r="45" spans="1:30" s="1" customFormat="1" ht="12.75">
      <c r="A45" s="22"/>
      <c r="B45" s="22"/>
      <c r="C45" s="22"/>
      <c r="D45" s="22"/>
      <c r="E45" s="22"/>
      <c r="F45" s="22"/>
      <c r="G45" s="22"/>
      <c r="H45" s="22"/>
      <c r="I45" s="22"/>
      <c r="K45" s="91" t="s">
        <v>16</v>
      </c>
      <c r="L45" s="92"/>
      <c r="M45" s="93"/>
      <c r="P45" s="49"/>
      <c r="Q45" s="52"/>
      <c r="R45" s="52"/>
      <c r="S45" s="52"/>
      <c r="T45" s="52"/>
      <c r="U45" s="52"/>
      <c r="V45" s="52"/>
      <c r="W45" s="52"/>
      <c r="X45" s="52"/>
      <c r="Y45" s="52"/>
      <c r="Z45" s="52"/>
      <c r="AA45" s="52"/>
      <c r="AB45" s="52"/>
      <c r="AC45" s="52"/>
      <c r="AD45" s="52"/>
    </row>
    <row r="46" spans="1:30" s="1" customFormat="1" ht="12.75">
      <c r="A46" s="24" t="s">
        <v>17</v>
      </c>
      <c r="B46" s="24"/>
      <c r="C46" s="24"/>
      <c r="D46" s="24"/>
      <c r="E46" s="24"/>
      <c r="F46" s="24"/>
      <c r="G46" s="24"/>
      <c r="H46" s="24"/>
      <c r="I46" s="24"/>
      <c r="K46" s="107"/>
      <c r="L46" s="108"/>
      <c r="M46" s="109"/>
      <c r="P46" s="49"/>
      <c r="Q46" s="52"/>
      <c r="R46" s="52"/>
      <c r="S46" s="52"/>
      <c r="T46" s="52"/>
      <c r="U46" s="52"/>
      <c r="V46" s="52"/>
      <c r="W46" s="52"/>
      <c r="X46" s="52"/>
      <c r="Y46" s="52"/>
      <c r="Z46" s="52"/>
      <c r="AA46" s="52"/>
      <c r="AB46" s="52"/>
      <c r="AC46" s="52"/>
      <c r="AD46" s="52"/>
    </row>
    <row r="47" spans="1:30" s="1" customFormat="1" ht="12.75">
      <c r="A47" s="24" t="s">
        <v>18</v>
      </c>
      <c r="B47" s="24"/>
      <c r="C47" s="24"/>
      <c r="D47" s="24"/>
      <c r="E47" s="24"/>
      <c r="F47" s="24"/>
      <c r="G47" s="24"/>
      <c r="H47" s="24"/>
      <c r="I47" s="24"/>
      <c r="K47" s="110"/>
      <c r="L47" s="111"/>
      <c r="M47" s="112"/>
      <c r="P47" s="49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2"/>
      <c r="AC47" s="52"/>
      <c r="AD47" s="52"/>
    </row>
    <row r="48" spans="1:30" s="1" customFormat="1" ht="12.75">
      <c r="A48" s="22"/>
      <c r="B48" s="22"/>
      <c r="C48" s="22"/>
      <c r="D48" s="22"/>
      <c r="E48" s="22"/>
      <c r="F48" s="22"/>
      <c r="G48" s="22"/>
      <c r="H48" s="22"/>
      <c r="I48" s="22"/>
      <c r="K48" s="110"/>
      <c r="L48" s="111"/>
      <c r="M48" s="112"/>
      <c r="P48" s="49"/>
      <c r="Q48" s="52"/>
      <c r="R48" s="52"/>
      <c r="S48" s="52"/>
      <c r="T48" s="52"/>
      <c r="U48" s="52"/>
      <c r="V48" s="52"/>
      <c r="W48" s="52"/>
      <c r="X48" s="52"/>
      <c r="Y48" s="52"/>
      <c r="Z48" s="52"/>
      <c r="AA48" s="52"/>
      <c r="AB48" s="52"/>
      <c r="AC48" s="52"/>
      <c r="AD48" s="52"/>
    </row>
    <row r="49" spans="1:30" s="1" customFormat="1" ht="12.75">
      <c r="A49" s="24" t="s">
        <v>19</v>
      </c>
      <c r="B49" s="24"/>
      <c r="C49" s="24"/>
      <c r="D49" s="24"/>
      <c r="E49" s="24"/>
      <c r="F49" s="24"/>
      <c r="G49" s="24"/>
      <c r="H49" s="24"/>
      <c r="I49" s="24"/>
      <c r="K49" s="110"/>
      <c r="L49" s="111"/>
      <c r="M49" s="112"/>
      <c r="P49" s="30"/>
      <c r="Q49" s="52"/>
      <c r="R49" s="52"/>
      <c r="S49" s="52"/>
      <c r="T49" s="52"/>
      <c r="U49" s="52"/>
      <c r="V49" s="52"/>
      <c r="W49" s="52"/>
      <c r="X49" s="52"/>
      <c r="Y49" s="52"/>
      <c r="Z49" s="52"/>
      <c r="AA49" s="52"/>
      <c r="AB49" s="52"/>
      <c r="AC49" s="52"/>
      <c r="AD49" s="52"/>
    </row>
    <row r="50" spans="1:30" s="1" customFormat="1" ht="12.75">
      <c r="A50" s="24" t="s">
        <v>18</v>
      </c>
      <c r="B50" s="24"/>
      <c r="C50" s="24"/>
      <c r="D50" s="24"/>
      <c r="E50" s="24"/>
      <c r="F50" s="24"/>
      <c r="G50" s="24"/>
      <c r="H50" s="24"/>
      <c r="I50" s="24"/>
      <c r="K50" s="110"/>
      <c r="L50" s="111"/>
      <c r="M50" s="112"/>
      <c r="P50" s="30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  <c r="AB50" s="52"/>
      <c r="AC50" s="52"/>
      <c r="AD50" s="52"/>
    </row>
    <row r="51" spans="1:30" s="1" customFormat="1" ht="13.5" thickBot="1">
      <c r="A51" s="22"/>
      <c r="B51" s="22"/>
      <c r="C51" s="22"/>
      <c r="D51" s="22"/>
      <c r="E51" s="22"/>
      <c r="F51" s="22"/>
      <c r="G51" s="22"/>
      <c r="H51" s="22"/>
      <c r="I51" s="22"/>
      <c r="K51" s="113"/>
      <c r="L51" s="114"/>
      <c r="M51" s="115"/>
      <c r="Q51" s="52"/>
      <c r="R51" s="52"/>
      <c r="S51" s="52"/>
      <c r="T51" s="52"/>
      <c r="U51" s="52"/>
      <c r="V51" s="52"/>
      <c r="W51" s="52"/>
      <c r="X51" s="52"/>
      <c r="Y51" s="52"/>
      <c r="Z51" s="52"/>
      <c r="AA51" s="52"/>
      <c r="AB51" s="52"/>
      <c r="AC51" s="52"/>
      <c r="AD51" s="52"/>
    </row>
    <row r="52" spans="1:30" s="1" customFormat="1" ht="12.75">
      <c r="A52" s="24" t="s">
        <v>20</v>
      </c>
      <c r="B52" s="24"/>
      <c r="C52" s="24"/>
      <c r="D52" s="24"/>
      <c r="E52" s="24"/>
      <c r="F52" s="24"/>
      <c r="G52" s="24"/>
      <c r="H52" s="24"/>
      <c r="I52" s="24"/>
      <c r="K52" s="28" t="str">
        <f>IF(K46="","This request will not be processed without a reason!","")</f>
        <v>This request will not be processed without a reason!</v>
      </c>
      <c r="L52" s="28"/>
      <c r="M52" s="28"/>
      <c r="Q52" s="52"/>
      <c r="R52" s="52"/>
      <c r="S52" s="52"/>
      <c r="T52" s="52"/>
      <c r="U52" s="52"/>
      <c r="V52" s="52"/>
      <c r="W52" s="52"/>
      <c r="X52" s="52"/>
      <c r="Y52" s="52"/>
      <c r="Z52" s="52"/>
      <c r="AA52" s="52"/>
      <c r="AB52" s="52"/>
      <c r="AC52" s="52"/>
      <c r="AD52" s="52"/>
    </row>
    <row r="53" spans="1:30" s="1" customFormat="1" ht="12.75">
      <c r="A53" s="24" t="s">
        <v>18</v>
      </c>
      <c r="B53" s="24"/>
      <c r="C53" s="24"/>
      <c r="D53" s="24"/>
      <c r="E53" s="24"/>
      <c r="F53" s="24"/>
      <c r="G53" s="24"/>
      <c r="H53" s="24"/>
      <c r="I53" s="24"/>
      <c r="K53" s="58"/>
      <c r="L53" s="58"/>
      <c r="M53" s="58"/>
      <c r="Q53" s="52"/>
      <c r="R53" s="52"/>
      <c r="S53" s="52"/>
      <c r="T53" s="52"/>
      <c r="U53" s="52"/>
      <c r="V53" s="52"/>
      <c r="W53" s="52"/>
      <c r="X53" s="52"/>
      <c r="Y53" s="52"/>
      <c r="Z53" s="52"/>
      <c r="AA53" s="52"/>
      <c r="AB53" s="52"/>
      <c r="AC53" s="52"/>
      <c r="AD53" s="52"/>
    </row>
    <row r="54" spans="1:30" s="1" customFormat="1" ht="12.75">
      <c r="A54" s="22"/>
      <c r="B54" s="22"/>
      <c r="C54" s="22"/>
      <c r="D54" s="22"/>
      <c r="E54" s="22"/>
      <c r="F54" s="22"/>
      <c r="G54" s="22"/>
      <c r="H54" s="22"/>
      <c r="I54" s="22"/>
      <c r="K54" s="23"/>
      <c r="L54" s="23"/>
      <c r="M54" s="23"/>
      <c r="Q54" s="52"/>
      <c r="R54" s="52"/>
      <c r="S54" s="52"/>
      <c r="T54" s="52"/>
      <c r="U54" s="52"/>
      <c r="V54" s="52"/>
      <c r="W54" s="52"/>
      <c r="X54" s="52"/>
      <c r="Y54" s="52"/>
      <c r="Z54" s="52"/>
      <c r="AA54" s="52"/>
      <c r="AB54" s="52"/>
      <c r="AC54" s="52"/>
      <c r="AD54" s="52"/>
    </row>
    <row r="55" spans="1:30" s="1" customFormat="1" ht="12.75">
      <c r="A55" s="62" t="s">
        <v>45</v>
      </c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Q55" s="52"/>
      <c r="R55" s="52"/>
      <c r="S55" s="52"/>
      <c r="T55" s="52"/>
      <c r="U55" s="52"/>
      <c r="V55" s="52"/>
      <c r="W55" s="52"/>
      <c r="X55" s="52"/>
      <c r="Y55" s="52"/>
      <c r="Z55" s="52"/>
      <c r="AA55" s="52"/>
      <c r="AB55" s="52"/>
      <c r="AC55" s="52"/>
      <c r="AD55" s="52"/>
    </row>
    <row r="56" spans="1:30" s="1" customFormat="1" ht="12.75">
      <c r="A56" s="62" t="s">
        <v>46</v>
      </c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2"/>
      <c r="AB56" s="52"/>
      <c r="AC56" s="52"/>
      <c r="AD56" s="52"/>
    </row>
    <row r="57" spans="1:30" s="1" customFormat="1" ht="12.75">
      <c r="A57" s="62" t="s">
        <v>47</v>
      </c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Q57" s="52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  <c r="AC57" s="52"/>
      <c r="AD57" s="52"/>
    </row>
    <row r="58" spans="1:30" s="1" customFormat="1" ht="12.75">
      <c r="A58" s="62" t="s">
        <v>48</v>
      </c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Q58" s="52"/>
      <c r="R58" s="52"/>
      <c r="S58" s="52"/>
      <c r="T58" s="52"/>
      <c r="U58" s="52"/>
      <c r="V58" s="52"/>
      <c r="W58" s="52"/>
      <c r="X58" s="52"/>
      <c r="Y58" s="52"/>
      <c r="Z58" s="52"/>
      <c r="AA58" s="52"/>
      <c r="AB58" s="52"/>
      <c r="AC58" s="52"/>
      <c r="AD58" s="52"/>
    </row>
    <row r="59" spans="1:30" s="1" customFormat="1" ht="12.75">
      <c r="A59" s="62" t="s">
        <v>49</v>
      </c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Q59" s="52"/>
      <c r="R59" s="52"/>
      <c r="S59" s="52"/>
      <c r="T59" s="52"/>
      <c r="U59" s="52"/>
      <c r="V59" s="52"/>
      <c r="W59" s="52"/>
      <c r="X59" s="52"/>
      <c r="Y59" s="52"/>
      <c r="Z59" s="52"/>
      <c r="AA59" s="52"/>
      <c r="AB59" s="52"/>
      <c r="AC59" s="52"/>
      <c r="AD59" s="52"/>
    </row>
    <row r="60" spans="1:30" s="1" customFormat="1" ht="12.75">
      <c r="A60"/>
      <c r="B60" s="22" t="s">
        <v>21</v>
      </c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Q60" s="52"/>
      <c r="R60" s="52"/>
      <c r="S60" s="52"/>
      <c r="T60" s="52"/>
      <c r="U60" s="52"/>
      <c r="V60" s="52"/>
      <c r="W60" s="52"/>
      <c r="X60" s="52"/>
      <c r="Y60" s="52"/>
      <c r="Z60" s="52"/>
      <c r="AA60" s="52"/>
      <c r="AB60" s="52"/>
      <c r="AC60" s="52"/>
      <c r="AD60" s="52"/>
    </row>
    <row r="61" spans="1:30" ht="12.75">
      <c r="A61" s="62" t="s">
        <v>50</v>
      </c>
      <c r="B61" s="22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Q61" s="53"/>
      <c r="R61" s="53"/>
      <c r="S61" s="53"/>
      <c r="T61" s="53"/>
      <c r="U61" s="53"/>
      <c r="V61" s="53"/>
      <c r="W61" s="53"/>
      <c r="X61" s="53"/>
      <c r="Y61" s="53"/>
      <c r="Z61" s="53"/>
      <c r="AA61" s="53"/>
      <c r="AB61" s="53"/>
      <c r="AC61" s="53"/>
      <c r="AD61" s="53"/>
    </row>
    <row r="62" spans="1:30" ht="12.75">
      <c r="A62" s="61" t="s">
        <v>61</v>
      </c>
      <c r="B62" s="59"/>
      <c r="C62" s="59"/>
      <c r="D62" s="59"/>
      <c r="E62" s="59"/>
      <c r="F62" s="59"/>
      <c r="G62" s="23"/>
      <c r="H62" s="60"/>
      <c r="I62" s="60"/>
      <c r="J62" s="1"/>
      <c r="K62" s="25"/>
      <c r="L62" s="25"/>
      <c r="M62" s="56"/>
      <c r="Q62" s="53"/>
      <c r="R62" s="53"/>
      <c r="S62" s="53"/>
      <c r="T62" s="53"/>
      <c r="U62" s="53"/>
      <c r="V62" s="53"/>
      <c r="W62" s="53"/>
      <c r="X62" s="53"/>
      <c r="Y62" s="53"/>
      <c r="Z62" s="53"/>
      <c r="AA62" s="53"/>
      <c r="AB62" s="53"/>
      <c r="AC62" s="53"/>
      <c r="AD62" s="53"/>
    </row>
    <row r="63" spans="17:30" ht="12.75">
      <c r="Q63" s="53"/>
      <c r="R63" s="53"/>
      <c r="S63" s="53"/>
      <c r="T63" s="53"/>
      <c r="U63" s="53"/>
      <c r="V63" s="53"/>
      <c r="W63" s="53"/>
      <c r="X63" s="53"/>
      <c r="Y63" s="53"/>
      <c r="Z63" s="53"/>
      <c r="AA63" s="53"/>
      <c r="AB63" s="53"/>
      <c r="AC63" s="53"/>
      <c r="AD63" s="53"/>
    </row>
    <row r="64" spans="17:30" ht="12.75">
      <c r="Q64" s="53"/>
      <c r="R64" s="53"/>
      <c r="S64" s="53"/>
      <c r="T64" s="53"/>
      <c r="U64" s="53"/>
      <c r="V64" s="53"/>
      <c r="W64" s="53"/>
      <c r="X64" s="53"/>
      <c r="Y64" s="53"/>
      <c r="Z64" s="53"/>
      <c r="AA64" s="53"/>
      <c r="AB64" s="53"/>
      <c r="AC64" s="53"/>
      <c r="AD64" s="53"/>
    </row>
    <row r="65" spans="17:30" ht="12.75">
      <c r="Q65" s="53"/>
      <c r="R65" s="53"/>
      <c r="S65" s="53"/>
      <c r="T65" s="53"/>
      <c r="U65" s="53"/>
      <c r="V65" s="53"/>
      <c r="W65" s="53"/>
      <c r="X65" s="53"/>
      <c r="Y65" s="53"/>
      <c r="Z65" s="53"/>
      <c r="AA65" s="53"/>
      <c r="AB65" s="53"/>
      <c r="AC65" s="53"/>
      <c r="AD65" s="53"/>
    </row>
    <row r="66" spans="17:30" ht="12.75">
      <c r="Q66" s="53"/>
      <c r="R66" s="53"/>
      <c r="S66" s="53"/>
      <c r="T66" s="53"/>
      <c r="U66" s="53"/>
      <c r="V66" s="53"/>
      <c r="W66" s="53"/>
      <c r="X66" s="53"/>
      <c r="Y66" s="53"/>
      <c r="Z66" s="53"/>
      <c r="AA66" s="53"/>
      <c r="AB66" s="53"/>
      <c r="AC66" s="53"/>
      <c r="AD66" s="53"/>
    </row>
    <row r="67" spans="17:30" ht="12.75">
      <c r="Q67" s="53"/>
      <c r="R67" s="53"/>
      <c r="S67" s="53"/>
      <c r="T67" s="53"/>
      <c r="U67" s="53"/>
      <c r="V67" s="53"/>
      <c r="W67" s="53"/>
      <c r="X67" s="53"/>
      <c r="Y67" s="53"/>
      <c r="Z67" s="53"/>
      <c r="AA67" s="53"/>
      <c r="AB67" s="53"/>
      <c r="AC67" s="53"/>
      <c r="AD67" s="53"/>
    </row>
    <row r="68" spans="17:30" ht="12.75">
      <c r="Q68" s="53"/>
      <c r="R68" s="53"/>
      <c r="S68" s="53"/>
      <c r="T68" s="53"/>
      <c r="U68" s="53"/>
      <c r="V68" s="53"/>
      <c r="W68" s="53"/>
      <c r="X68" s="53"/>
      <c r="Y68" s="53"/>
      <c r="Z68" s="53"/>
      <c r="AA68" s="53"/>
      <c r="AB68" s="53"/>
      <c r="AC68" s="53"/>
      <c r="AD68" s="53"/>
    </row>
    <row r="69" spans="17:30" ht="12.75">
      <c r="Q69" s="53"/>
      <c r="R69" s="53"/>
      <c r="S69" s="53"/>
      <c r="T69" s="53"/>
      <c r="U69" s="53"/>
      <c r="V69" s="53"/>
      <c r="W69" s="53"/>
      <c r="X69" s="53"/>
      <c r="Y69" s="53"/>
      <c r="Z69" s="53"/>
      <c r="AA69" s="53"/>
      <c r="AB69" s="53"/>
      <c r="AC69" s="53"/>
      <c r="AD69" s="53"/>
    </row>
    <row r="70" spans="17:30" ht="12.75">
      <c r="Q70" s="53"/>
      <c r="R70" s="53"/>
      <c r="S70" s="53"/>
      <c r="T70" s="53"/>
      <c r="U70" s="53"/>
      <c r="V70" s="53"/>
      <c r="W70" s="53"/>
      <c r="X70" s="53"/>
      <c r="Y70" s="53"/>
      <c r="Z70" s="53"/>
      <c r="AA70" s="53"/>
      <c r="AB70" s="53"/>
      <c r="AC70" s="53"/>
      <c r="AD70" s="53"/>
    </row>
    <row r="71" spans="17:30" ht="12.75">
      <c r="Q71" s="53"/>
      <c r="R71" s="53"/>
      <c r="S71" s="53"/>
      <c r="T71" s="53"/>
      <c r="U71" s="53"/>
      <c r="V71" s="53"/>
      <c r="W71" s="53"/>
      <c r="X71" s="53"/>
      <c r="Y71" s="53"/>
      <c r="Z71" s="53"/>
      <c r="AA71" s="53"/>
      <c r="AB71" s="53"/>
      <c r="AC71" s="53"/>
      <c r="AD71" s="53"/>
    </row>
    <row r="72" spans="17:30" ht="12.75">
      <c r="Q72" s="53"/>
      <c r="R72" s="53"/>
      <c r="S72" s="53"/>
      <c r="T72" s="53"/>
      <c r="U72" s="53"/>
      <c r="V72" s="53"/>
      <c r="W72" s="53"/>
      <c r="X72" s="53"/>
      <c r="Y72" s="53"/>
      <c r="Z72" s="53"/>
      <c r="AA72" s="53"/>
      <c r="AB72" s="53"/>
      <c r="AC72" s="53"/>
      <c r="AD72" s="53"/>
    </row>
    <row r="73" spans="17:30" ht="12.75">
      <c r="Q73" s="53"/>
      <c r="R73" s="53"/>
      <c r="S73" s="53"/>
      <c r="T73" s="53"/>
      <c r="U73" s="53"/>
      <c r="V73" s="53"/>
      <c r="W73" s="53"/>
      <c r="X73" s="53"/>
      <c r="Y73" s="53"/>
      <c r="Z73" s="53"/>
      <c r="AA73" s="53"/>
      <c r="AB73" s="53"/>
      <c r="AC73" s="53"/>
      <c r="AD73" s="53"/>
    </row>
    <row r="74" spans="17:30" ht="12.75">
      <c r="Q74" s="53"/>
      <c r="R74" s="53"/>
      <c r="S74" s="53"/>
      <c r="T74" s="53"/>
      <c r="U74" s="53"/>
      <c r="V74" s="53"/>
      <c r="W74" s="53"/>
      <c r="X74" s="53"/>
      <c r="Y74" s="53"/>
      <c r="Z74" s="53"/>
      <c r="AA74" s="53"/>
      <c r="AB74" s="53"/>
      <c r="AC74" s="53"/>
      <c r="AD74" s="53"/>
    </row>
    <row r="75" spans="17:30" ht="12.75">
      <c r="Q75" s="53"/>
      <c r="R75" s="53"/>
      <c r="S75" s="53"/>
      <c r="T75" s="53"/>
      <c r="U75" s="53"/>
      <c r="V75" s="53"/>
      <c r="W75" s="53"/>
      <c r="X75" s="53"/>
      <c r="Y75" s="53"/>
      <c r="Z75" s="53"/>
      <c r="AA75" s="53"/>
      <c r="AB75" s="53"/>
      <c r="AC75" s="53"/>
      <c r="AD75" s="53"/>
    </row>
    <row r="76" spans="17:30" ht="12.75">
      <c r="Q76" s="53"/>
      <c r="R76" s="53"/>
      <c r="S76" s="53"/>
      <c r="T76" s="53"/>
      <c r="U76" s="53"/>
      <c r="V76" s="53"/>
      <c r="W76" s="53"/>
      <c r="X76" s="53"/>
      <c r="Y76" s="53"/>
      <c r="Z76" s="53"/>
      <c r="AA76" s="53"/>
      <c r="AB76" s="53"/>
      <c r="AC76" s="53"/>
      <c r="AD76" s="53"/>
    </row>
    <row r="77" spans="17:30" ht="12.75">
      <c r="Q77" s="53"/>
      <c r="R77" s="53"/>
      <c r="S77" s="53"/>
      <c r="T77" s="53"/>
      <c r="U77" s="53"/>
      <c r="V77" s="53"/>
      <c r="W77" s="53"/>
      <c r="X77" s="53"/>
      <c r="Y77" s="53"/>
      <c r="Z77" s="53"/>
      <c r="AA77" s="53"/>
      <c r="AB77" s="53"/>
      <c r="AC77" s="53"/>
      <c r="AD77" s="53"/>
    </row>
    <row r="78" spans="17:30" ht="12.75">
      <c r="Q78" s="53"/>
      <c r="R78" s="53"/>
      <c r="S78" s="53"/>
      <c r="T78" s="53"/>
      <c r="U78" s="53"/>
      <c r="V78" s="53"/>
      <c r="W78" s="53"/>
      <c r="X78" s="53"/>
      <c r="Y78" s="53"/>
      <c r="Z78" s="53"/>
      <c r="AA78" s="53"/>
      <c r="AB78" s="53"/>
      <c r="AC78" s="53"/>
      <c r="AD78" s="53"/>
    </row>
    <row r="79" spans="17:30" ht="12.75">
      <c r="Q79" s="53"/>
      <c r="R79" s="53"/>
      <c r="S79" s="53"/>
      <c r="T79" s="53"/>
      <c r="U79" s="53"/>
      <c r="V79" s="53"/>
      <c r="W79" s="53"/>
      <c r="X79" s="53"/>
      <c r="Y79" s="53"/>
      <c r="Z79" s="53"/>
      <c r="AA79" s="53"/>
      <c r="AB79" s="53"/>
      <c r="AC79" s="53"/>
      <c r="AD79" s="53"/>
    </row>
    <row r="80" spans="17:30" ht="12.75">
      <c r="Q80" s="53"/>
      <c r="R80" s="53"/>
      <c r="S80" s="53"/>
      <c r="T80" s="53"/>
      <c r="U80" s="53"/>
      <c r="V80" s="53"/>
      <c r="W80" s="53"/>
      <c r="X80" s="53"/>
      <c r="Y80" s="53"/>
      <c r="Z80" s="53"/>
      <c r="AA80" s="53"/>
      <c r="AB80" s="53"/>
      <c r="AC80" s="53"/>
      <c r="AD80" s="53"/>
    </row>
    <row r="81" spans="17:30" ht="12.75">
      <c r="Q81" s="53"/>
      <c r="R81" s="53"/>
      <c r="S81" s="53"/>
      <c r="T81" s="53"/>
      <c r="U81" s="53"/>
      <c r="V81" s="53"/>
      <c r="W81" s="53"/>
      <c r="X81" s="53"/>
      <c r="Y81" s="53"/>
      <c r="Z81" s="53"/>
      <c r="AA81" s="53"/>
      <c r="AB81" s="53"/>
      <c r="AC81" s="53"/>
      <c r="AD81" s="53"/>
    </row>
    <row r="82" spans="17:30" ht="12.75">
      <c r="Q82" s="53"/>
      <c r="R82" s="53"/>
      <c r="S82" s="53"/>
      <c r="T82" s="53"/>
      <c r="U82" s="53"/>
      <c r="V82" s="53"/>
      <c r="W82" s="53"/>
      <c r="X82" s="53"/>
      <c r="Y82" s="53"/>
      <c r="Z82" s="53"/>
      <c r="AA82" s="53"/>
      <c r="AB82" s="53"/>
      <c r="AC82" s="53"/>
      <c r="AD82" s="53"/>
    </row>
    <row r="83" spans="17:30" ht="12.75">
      <c r="Q83" s="53"/>
      <c r="R83" s="53"/>
      <c r="S83" s="53"/>
      <c r="T83" s="53"/>
      <c r="U83" s="53"/>
      <c r="V83" s="53"/>
      <c r="W83" s="53"/>
      <c r="X83" s="53"/>
      <c r="Y83" s="53"/>
      <c r="Z83" s="53"/>
      <c r="AA83" s="53"/>
      <c r="AB83" s="53"/>
      <c r="AC83" s="53"/>
      <c r="AD83" s="53"/>
    </row>
    <row r="84" spans="17:30" ht="12.75">
      <c r="Q84" s="53"/>
      <c r="R84" s="53"/>
      <c r="S84" s="53"/>
      <c r="T84" s="53"/>
      <c r="U84" s="53"/>
      <c r="V84" s="53"/>
      <c r="W84" s="53"/>
      <c r="X84" s="53"/>
      <c r="Y84" s="53"/>
      <c r="Z84" s="53"/>
      <c r="AA84" s="53"/>
      <c r="AB84" s="53"/>
      <c r="AC84" s="53"/>
      <c r="AD84" s="53"/>
    </row>
    <row r="85" spans="17:30" ht="12.75">
      <c r="Q85" s="53"/>
      <c r="R85" s="53"/>
      <c r="S85" s="53"/>
      <c r="T85" s="53"/>
      <c r="U85" s="53"/>
      <c r="V85" s="53"/>
      <c r="W85" s="53"/>
      <c r="X85" s="53"/>
      <c r="Y85" s="53"/>
      <c r="Z85" s="53"/>
      <c r="AA85" s="53"/>
      <c r="AB85" s="53"/>
      <c r="AC85" s="53"/>
      <c r="AD85" s="53"/>
    </row>
    <row r="86" spans="17:30" ht="12.75">
      <c r="Q86" s="53"/>
      <c r="R86" s="53"/>
      <c r="S86" s="53"/>
      <c r="T86" s="53"/>
      <c r="U86" s="53"/>
      <c r="V86" s="53"/>
      <c r="W86" s="53"/>
      <c r="X86" s="53"/>
      <c r="Y86" s="53"/>
      <c r="Z86" s="53"/>
      <c r="AA86" s="53"/>
      <c r="AB86" s="53"/>
      <c r="AC86" s="53"/>
      <c r="AD86" s="53"/>
    </row>
    <row r="87" spans="17:30" ht="12.75">
      <c r="Q87" s="53"/>
      <c r="R87" s="53"/>
      <c r="S87" s="53"/>
      <c r="T87" s="53"/>
      <c r="U87" s="53"/>
      <c r="V87" s="53"/>
      <c r="W87" s="53"/>
      <c r="X87" s="53"/>
      <c r="Y87" s="53"/>
      <c r="Z87" s="53"/>
      <c r="AA87" s="53"/>
      <c r="AB87" s="53"/>
      <c r="AC87" s="53"/>
      <c r="AD87" s="53"/>
    </row>
  </sheetData>
  <sheetProtection/>
  <mergeCells count="3">
    <mergeCell ref="O2:X2"/>
    <mergeCell ref="P43:R43"/>
    <mergeCell ref="K46:M51"/>
  </mergeCells>
  <printOptions/>
  <pageMargins left="0.5" right="0.5" top="0.75" bottom="0.75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CUSD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sklein</dc:creator>
  <cp:keywords/>
  <dc:description/>
  <cp:lastModifiedBy>Anita Lopez</cp:lastModifiedBy>
  <cp:lastPrinted>2013-09-23T21:24:21Z</cp:lastPrinted>
  <dcterms:created xsi:type="dcterms:W3CDTF">2009-10-19T17:42:16Z</dcterms:created>
  <dcterms:modified xsi:type="dcterms:W3CDTF">2016-07-13T15:39:35Z</dcterms:modified>
  <cp:category/>
  <cp:version/>
  <cp:contentType/>
  <cp:contentStatus/>
</cp:coreProperties>
</file>