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5730" tabRatio="634" firstSheet="1" activeTab="2"/>
  </bookViews>
  <sheets>
    <sheet name="K - 5 Investigations (English)" sheetId="1" r:id="rId1"/>
    <sheet name="K - 5 Investigations (Spanish)" sheetId="2" r:id="rId2"/>
    <sheet name="6th Grade English CMP" sheetId="3" r:id="rId3"/>
    <sheet name="Math Navigator" sheetId="4" r:id="rId4"/>
    <sheet name="Ramp UP" sheetId="5" r:id="rId5"/>
    <sheet name="Manipulatives" sheetId="6" r:id="rId6"/>
  </sheets>
  <definedNames>
    <definedName name="_xlnm.Print_Titles" localSheetId="1">'K - 5 Investigations (Spanish)'!$6:$6</definedName>
  </definedNames>
  <calcPr fullCalcOnLoad="1"/>
</workbook>
</file>

<file path=xl/sharedStrings.xml><?xml version="1.0" encoding="utf-8"?>
<sst xmlns="http://schemas.openxmlformats.org/spreadsheetml/2006/main" count="1125" uniqueCount="550">
  <si>
    <t>PUB. CODE</t>
  </si>
  <si>
    <t>STOCK/ISBN NUMBER</t>
  </si>
  <si>
    <t>DESCRIPTION OF MATERIAL</t>
  </si>
  <si>
    <t>QUANTITY</t>
  </si>
  <si>
    <t>UNIT PRICE</t>
  </si>
  <si>
    <t>TOTAL PRICE</t>
  </si>
  <si>
    <t>6670</t>
  </si>
  <si>
    <t>0131656201</t>
  </si>
  <si>
    <t>0131338048</t>
  </si>
  <si>
    <t>CMP 2 - 6 Span Prime Time</t>
  </si>
  <si>
    <t>0131338056</t>
  </si>
  <si>
    <t>5th-Span Student Activity Books - Single Vol.</t>
  </si>
  <si>
    <t>0328296228</t>
  </si>
  <si>
    <t>4th-Span Student Activity Books - Single Vol.</t>
  </si>
  <si>
    <t>032829621X</t>
  </si>
  <si>
    <t>3rd-Span Student Activity Books - Single Vol.</t>
  </si>
  <si>
    <t>0328296201</t>
  </si>
  <si>
    <t>2nd-Span Student Activity Books - Single Vol.</t>
  </si>
  <si>
    <t>0328296198</t>
  </si>
  <si>
    <t>1st-Span Student Activity Books - Single Vol.</t>
  </si>
  <si>
    <t>032829618X</t>
  </si>
  <si>
    <t>K-Span Student Activity Books - Single Vol.</t>
  </si>
  <si>
    <t>0328296171</t>
  </si>
  <si>
    <t>5th-Spanish Student Math Handbook</t>
  </si>
  <si>
    <t>0328294780</t>
  </si>
  <si>
    <t>4th-Spanish Student Math Handbook</t>
  </si>
  <si>
    <t>0328294772</t>
  </si>
  <si>
    <t>3rd-Spanish Student Math Handbook</t>
  </si>
  <si>
    <t>0328294764</t>
  </si>
  <si>
    <t>2nd-Span Handbook-Flipchart</t>
  </si>
  <si>
    <t>0328346985</t>
  </si>
  <si>
    <t>1st-Span Handbook - Flipchart</t>
  </si>
  <si>
    <t>0328346977</t>
  </si>
  <si>
    <t>K-Span Handbook - Flipchart</t>
  </si>
  <si>
    <t>0328331074</t>
  </si>
  <si>
    <t>5th-Span Core Curriculum Unit Pkg</t>
  </si>
  <si>
    <t>0328273724</t>
  </si>
  <si>
    <t>4th-Span Core Curriculum Unit Pkg</t>
  </si>
  <si>
    <t>0328273716</t>
  </si>
  <si>
    <t>3rd-Span Core Curriculum Pkg</t>
  </si>
  <si>
    <t>0328273708</t>
  </si>
  <si>
    <t>2nd-Span Core Curriculum Unit Pkg</t>
  </si>
  <si>
    <t>0328273694</t>
  </si>
  <si>
    <t>1st-Span Core Curriculum Units Pkg.</t>
  </si>
  <si>
    <t>0328273686</t>
  </si>
  <si>
    <t>K-Span Core Curriculum Units Package</t>
  </si>
  <si>
    <t>0328273678</t>
  </si>
  <si>
    <t>6722</t>
  </si>
  <si>
    <t>Scott Foresman Math 2007</t>
  </si>
  <si>
    <t>5th-Eng Student Activity Books - Single Vol.</t>
  </si>
  <si>
    <t>4th-Eng Student Activity Books - Single Vol.</t>
  </si>
  <si>
    <t>5th-Eng Student Math Handbook</t>
  </si>
  <si>
    <t>4th-Eng Student Math Handbook</t>
  </si>
  <si>
    <t>5th-Eng Core Curriculum Unit Pkg</t>
  </si>
  <si>
    <t>4th-Eng Core Curriculum Unit Pkg</t>
  </si>
  <si>
    <t>0131338604</t>
  </si>
  <si>
    <t>0131338072</t>
  </si>
  <si>
    <t>0131338080</t>
  </si>
  <si>
    <t>0131338099</t>
  </si>
  <si>
    <t>0131338110</t>
  </si>
  <si>
    <t>0131338129</t>
  </si>
  <si>
    <t>CMP 2 - 6 Span  Bits &amp; Pieces I</t>
  </si>
  <si>
    <t>CMP 2 - 6 Span  Shapes and Designs</t>
  </si>
  <si>
    <t>CMP 2 - 6 Span  Bits &amp; Pieces II</t>
  </si>
  <si>
    <t>CMP 2 - 6 Span  Covering and Surrounding</t>
  </si>
  <si>
    <t>CMP 2 - 6 Span  Bits &amp; Pieces III</t>
  </si>
  <si>
    <t>CMP 2 - 6 Span  How likely is it?</t>
  </si>
  <si>
    <t>CMP 2 - 6 Span  Data About us</t>
  </si>
  <si>
    <t>0131656597</t>
  </si>
  <si>
    <t>0131656287</t>
  </si>
  <si>
    <t>0131656244</t>
  </si>
  <si>
    <t>013133977X</t>
  </si>
  <si>
    <t>0131338420</t>
  </si>
  <si>
    <t>0131658573</t>
  </si>
  <si>
    <t>0131910108</t>
  </si>
  <si>
    <t>0131658727</t>
  </si>
  <si>
    <t>0131339621</t>
  </si>
  <si>
    <t>0131656104</t>
  </si>
  <si>
    <t>Tech Option:  1:125 hardbound editions</t>
  </si>
  <si>
    <t>LCD projector</t>
  </si>
  <si>
    <t>0328259381</t>
  </si>
  <si>
    <t>032825939X</t>
  </si>
  <si>
    <t>0328259403</t>
  </si>
  <si>
    <t>328259411</t>
  </si>
  <si>
    <t>032825942X</t>
  </si>
  <si>
    <t>0328259438</t>
  </si>
  <si>
    <t>0328259942</t>
  </si>
  <si>
    <t>0328259950</t>
  </si>
  <si>
    <t>0328259969</t>
  </si>
  <si>
    <t>0328240907</t>
  </si>
  <si>
    <t>0328240915</t>
  </si>
  <si>
    <t>0328240923</t>
  </si>
  <si>
    <t>0328240230</t>
  </si>
  <si>
    <t>0328240516</t>
  </si>
  <si>
    <t>0328240303</t>
  </si>
  <si>
    <t>0328240427</t>
  </si>
  <si>
    <t>0328240540</t>
  </si>
  <si>
    <t>0328240664</t>
  </si>
  <si>
    <t>0131339478</t>
  </si>
  <si>
    <t>0131658565</t>
  </si>
  <si>
    <t>013134000X</t>
  </si>
  <si>
    <t>Back to Home Page</t>
  </si>
  <si>
    <t>Prentice Hall, 2007</t>
  </si>
  <si>
    <t>ISBN NUMBER</t>
  </si>
  <si>
    <t>0133657523</t>
  </si>
  <si>
    <t>0131658751</t>
  </si>
  <si>
    <t>0132029936</t>
  </si>
  <si>
    <t>0132029804</t>
  </si>
  <si>
    <t>0131656139</t>
  </si>
  <si>
    <t>0131338463</t>
  </si>
  <si>
    <t>0131656600</t>
  </si>
  <si>
    <t>0131656627</t>
  </si>
  <si>
    <t>0131656651</t>
  </si>
  <si>
    <t>0131656619</t>
  </si>
  <si>
    <t>0131656635</t>
  </si>
  <si>
    <t>0131656678</t>
  </si>
  <si>
    <t>0131656686</t>
  </si>
  <si>
    <t>Free w/ 25 SE</t>
  </si>
  <si>
    <t>Free</t>
  </si>
  <si>
    <t>Adoption Cycle: Fall 2007 - Spring 2013</t>
  </si>
  <si>
    <t>0328259640</t>
  </si>
  <si>
    <t>0328260037</t>
  </si>
  <si>
    <t>ELEMENTARY - INVESTIGATIONS (ENGLISH)</t>
  </si>
  <si>
    <t>4th-Eng New Mexico Test Prep Book (English Only) Cannot be ordered seperatly 1 free w/puchase of activity book</t>
  </si>
  <si>
    <t>5th-Eng New Mexico Test Prep Book (English Only) Cannot be ordered seperatly 1 free w/puchase of activity book</t>
  </si>
  <si>
    <t>0328260045</t>
  </si>
  <si>
    <t>4th grade Cards Package (English Only)</t>
  </si>
  <si>
    <t>5th grade Cards Package (English Only)</t>
  </si>
  <si>
    <t>0328344249</t>
  </si>
  <si>
    <t>0328309850</t>
  </si>
  <si>
    <t>0328336394</t>
  </si>
  <si>
    <t>0328258342</t>
  </si>
  <si>
    <t>1st Grade</t>
  </si>
  <si>
    <t>Kinder</t>
  </si>
  <si>
    <t>2nd Grade</t>
  </si>
  <si>
    <t>3rd Grade</t>
  </si>
  <si>
    <t>4th Grade</t>
  </si>
  <si>
    <t>5th Grade</t>
  </si>
  <si>
    <t>0328260053</t>
  </si>
  <si>
    <t>0328344257</t>
  </si>
  <si>
    <t>0328309869</t>
  </si>
  <si>
    <t>0328336408</t>
  </si>
  <si>
    <t>Core Curriculum Unit Pkg</t>
  </si>
  <si>
    <t>Handbook-Flipchart</t>
  </si>
  <si>
    <t>Student Activity Books - Single Vol.</t>
  </si>
  <si>
    <t>Cards Package (English Only)</t>
  </si>
  <si>
    <t>Core Curriculum Units Package</t>
  </si>
  <si>
    <t>Handbook - Flipchart</t>
  </si>
  <si>
    <t>Core Curriculum Units Pkg.</t>
  </si>
  <si>
    <t>Core Curriculum Pkg</t>
  </si>
  <si>
    <t>Student Math Handbook</t>
  </si>
  <si>
    <t>New Mexico Test Prep Book (English Only) Cannot be ordered seperatly 1 free w/puchase of activity book</t>
  </si>
  <si>
    <t>0328260061</t>
  </si>
  <si>
    <t>0328336416</t>
  </si>
  <si>
    <t>Teacher Online Access Package for Success Tracker (English Only)</t>
  </si>
  <si>
    <t>Teacher Online Access Package for Student Math Handbook (English Only) {Student Resources online Access Pack}</t>
  </si>
  <si>
    <t>ExamView Test Generator CD-ROM (English/Spanish)</t>
  </si>
  <si>
    <t>Teacher Online Access Pack for Teacher Resources:  This package includes:  Math E-Tools CD-ROM, Knowldege Box CD-ROM, MindPoint CD-ROM, and Schools and Families;  Creating a Math Partnership (English Only)</t>
  </si>
  <si>
    <t>0328258393</t>
  </si>
  <si>
    <t>0328258369</t>
  </si>
  <si>
    <t>0328309877</t>
  </si>
  <si>
    <t>032826007X</t>
  </si>
  <si>
    <t>0328258377</t>
  </si>
  <si>
    <t>0328344273</t>
  </si>
  <si>
    <t>0328309885</t>
  </si>
  <si>
    <t>0328336424</t>
  </si>
  <si>
    <t>0328260088</t>
  </si>
  <si>
    <t>ELEMENTARY - INVESTIGATIONS (ENGLISH) cont.</t>
  </si>
  <si>
    <t>3rd Grade cont.</t>
  </si>
  <si>
    <t>4th Grade cont.</t>
  </si>
  <si>
    <t>All Elementary Schools</t>
  </si>
  <si>
    <t>Adopted Materials</t>
  </si>
  <si>
    <t>Prime Time Teacher's Guide</t>
  </si>
  <si>
    <t>Bits &amp; Pieces I Teacher's Guide</t>
  </si>
  <si>
    <t>Bits &amp; Pieces II Teacher's Guide</t>
  </si>
  <si>
    <t>Bits &amp; Pieces III Teacher's Guide</t>
  </si>
  <si>
    <t>Shapes &amp; Designs Teacher's Guide</t>
  </si>
  <si>
    <t>Covering and Surrounding Teacher's Guide</t>
  </si>
  <si>
    <t>Data About Us Teacher's Guide</t>
  </si>
  <si>
    <t>Implementing and Teaching</t>
  </si>
  <si>
    <t>Special Needs Handbook</t>
  </si>
  <si>
    <t>Test Taking Strategies with Trans.</t>
  </si>
  <si>
    <t>Connected Math Project</t>
  </si>
  <si>
    <t>Parent Guide</t>
  </si>
  <si>
    <t>Test Prep Workbook</t>
  </si>
  <si>
    <t>Test Prep Teacher's Guide</t>
  </si>
  <si>
    <t>NM Test Prep</t>
  </si>
  <si>
    <t>Teaching Transparencies</t>
  </si>
  <si>
    <t>Assessment Resources</t>
  </si>
  <si>
    <t>Spanish Assessment Resources</t>
  </si>
  <si>
    <t>ExamView CD-ROM with Quick Take</t>
  </si>
  <si>
    <t>Teacher Express CD-ROM</t>
  </si>
  <si>
    <t>Student Activities CD-ROM</t>
  </si>
  <si>
    <t>FREE Teacher Materials Box includes the following:  Items are free if ordering 25 SE. Otherwise you must pay for them individually</t>
  </si>
  <si>
    <t>How Likely is it? Teacher's Guide</t>
  </si>
  <si>
    <t>NM Progress Monitoring Guide w/  Test Prep Answer Key</t>
  </si>
  <si>
    <t>Additional Practice and Skills Wkbk Teacher's Guide Teacher Kit only</t>
  </si>
  <si>
    <t>Student Textbook - single bind English</t>
  </si>
  <si>
    <t>Additional Practice and Skills Wkbk  English - Teacher Kit only, no individuals</t>
  </si>
  <si>
    <t>Additional Practice and Skills Wkbk Spanish- Teacher Kit only, no individuals</t>
  </si>
  <si>
    <t>Math Navigator</t>
  </si>
  <si>
    <t>America's Choice</t>
  </si>
  <si>
    <t>Non - Adopted Materials</t>
  </si>
  <si>
    <t>All Elementary Schools -  Math Intervention</t>
  </si>
  <si>
    <t>0</t>
  </si>
  <si>
    <t>0328258385</t>
  </si>
  <si>
    <t>0328344281</t>
  </si>
  <si>
    <t>0328309893</t>
  </si>
  <si>
    <t>0328336432</t>
  </si>
  <si>
    <t>English Math Total</t>
  </si>
  <si>
    <t>6th Grade Math Total</t>
  </si>
  <si>
    <t>1598965549</t>
  </si>
  <si>
    <t>Combination Package Series 1 &amp; 2: Disount of $3100 over buying separate Packages</t>
  </si>
  <si>
    <t>Series 1 Modules</t>
  </si>
  <si>
    <t>Each module includes 3 copies of TE, 3 skills Card sets and 40 SE</t>
  </si>
  <si>
    <t>1598961527</t>
  </si>
  <si>
    <t>MN Series 1:  Includes first 6 module Sets, online Tutoring/support and 3 resouce CDs</t>
  </si>
  <si>
    <t>MN Series 2:  Includes first 6 module Sets, online Tutoring/support and 3 resouce CDs</t>
  </si>
  <si>
    <t>1598961535</t>
  </si>
  <si>
    <t>1598961241</t>
  </si>
  <si>
    <t>1598961284</t>
  </si>
  <si>
    <t>1598961292</t>
  </si>
  <si>
    <t>1598961330</t>
  </si>
  <si>
    <t>1598961349</t>
  </si>
  <si>
    <t>1598961381</t>
  </si>
  <si>
    <t>Beginning Place Value Module</t>
  </si>
  <si>
    <t>Knowing Addition and Subtraction Facts Module</t>
  </si>
  <si>
    <t>Understanding Addition and Substraction Module</t>
  </si>
  <si>
    <t>Knowing Multiplication and Division Module</t>
  </si>
  <si>
    <t>Understanding Multiplication Module</t>
  </si>
  <si>
    <t>Understanding Division Module</t>
  </si>
  <si>
    <t>Series 2 Modules</t>
  </si>
  <si>
    <t>1598961985</t>
  </si>
  <si>
    <t>1598961993</t>
  </si>
  <si>
    <t>1598962000</t>
  </si>
  <si>
    <t>1598962019</t>
  </si>
  <si>
    <t>1598962027</t>
  </si>
  <si>
    <t>1598962035</t>
  </si>
  <si>
    <t>Knowing Fractions Module</t>
  </si>
  <si>
    <t>Understanding Fractions Module</t>
  </si>
  <si>
    <t>Understanding and Reading Word Problems Module</t>
  </si>
  <si>
    <t>Multiplying multidigit whole numbers module</t>
  </si>
  <si>
    <t>Measurement module</t>
  </si>
  <si>
    <t>Placevalue from Decimals Module</t>
  </si>
  <si>
    <t>Series 3 Modules</t>
  </si>
  <si>
    <t>1598962086</t>
  </si>
  <si>
    <t>1598962094</t>
  </si>
  <si>
    <t>1598962108</t>
  </si>
  <si>
    <t>1598962116</t>
  </si>
  <si>
    <t>Decimals and Powers of Ten Module</t>
  </si>
  <si>
    <t>Rational Numbers Module</t>
  </si>
  <si>
    <t>Operations and Word Problems Module</t>
  </si>
  <si>
    <t>Percents Module</t>
  </si>
  <si>
    <t>Series 4 Modules</t>
  </si>
  <si>
    <t>1598962124</t>
  </si>
  <si>
    <t>1598962191</t>
  </si>
  <si>
    <t>1598965093</t>
  </si>
  <si>
    <t>1598965107</t>
  </si>
  <si>
    <t>Functions and Graphs Module</t>
  </si>
  <si>
    <t>Expressions and Equations Module</t>
  </si>
  <si>
    <t>Generalizing Patterns Module</t>
  </si>
  <si>
    <t>Exponents Module</t>
  </si>
  <si>
    <t>1932976442</t>
  </si>
  <si>
    <t xml:space="preserve">Concept Book:  A mathematics reference </t>
  </si>
  <si>
    <t>K - 5th Grade Spanish Math Total</t>
  </si>
  <si>
    <t>Math Navigator Total</t>
  </si>
  <si>
    <t xml:space="preserve">ELEMENTARY - INVESTIGATIONS SPANISH </t>
  </si>
  <si>
    <t>Teacher Editions cannot be purchased by the school; order must be done as a district.  List each title, ISBN and Quantity for each TE that needs to be replaced.  Teachers should be charged $50.00 for each TE they lose.</t>
  </si>
  <si>
    <t>Student Editions can not be purchased by a school; order must be done as a district.  List each title, ISBN and Quantity for each SE that needs to be replaced.  Students should be charged $10.00 for each SE they lose</t>
  </si>
  <si>
    <t>1598961101</t>
  </si>
  <si>
    <t>RU Pre-Algebra Student Set Units 1-8 Concept Book included</t>
  </si>
  <si>
    <t>RU Pre-Alg Foundations of Algebra Student Edition</t>
  </si>
  <si>
    <t>Numbers and the Number Line Student Edition</t>
  </si>
  <si>
    <t>Decimals and Percents Student Edition</t>
  </si>
  <si>
    <t>RU Pre-Alg Geometric Measure Student Edition</t>
  </si>
  <si>
    <t>RU Pre-Alg Multiples and Factors Student Editions</t>
  </si>
  <si>
    <t>RU Pre-Alg Operations with Fractions Student Edition</t>
  </si>
  <si>
    <t>RU Pre-Alg Data and Negatives Student Edition</t>
  </si>
  <si>
    <t>RU Pre-Alg Ratios and Graphs Student Editions</t>
  </si>
  <si>
    <t>Student Editions in RU Pre-Alg. Set</t>
  </si>
  <si>
    <t>Teacher Editions in RU Pre-Alg. Set</t>
  </si>
  <si>
    <t>9781598965629</t>
  </si>
  <si>
    <t>1932976566</t>
  </si>
  <si>
    <t>1932976655</t>
  </si>
  <si>
    <t>1932976663</t>
  </si>
  <si>
    <t>1598964453</t>
  </si>
  <si>
    <t>1598964461</t>
  </si>
  <si>
    <t>159896447X</t>
  </si>
  <si>
    <t>1598964488</t>
  </si>
  <si>
    <t>1598964496</t>
  </si>
  <si>
    <t>159896450X</t>
  </si>
  <si>
    <t>RU Pre-Alg. Complete Teacher Set</t>
  </si>
  <si>
    <t>RU Pre-Alg. Teacher Resource Getting Started</t>
  </si>
  <si>
    <t>RU Pre-Alg.Teacher Resource Assessments and Handouts A w/CD</t>
  </si>
  <si>
    <t>RU Pre-Alg.Teacher Resource Assessments and Handouts B w/CD</t>
  </si>
  <si>
    <t>RU Pre-Alg. Foundations of Algebra Teacher Edition</t>
  </si>
  <si>
    <t>Numbers and the Number Line Teacher Edition</t>
  </si>
  <si>
    <t>Decimals and Percents Teacher Edition</t>
  </si>
  <si>
    <t>RU Pre-Alg Geometric Measure Teacher Edition</t>
  </si>
  <si>
    <t>RU Pre-Alg Multiples and Factors Teacher Editions</t>
  </si>
  <si>
    <t>RU Pre-Alg Operations with Fractions Teacher Edition</t>
  </si>
  <si>
    <t>RU Pre-Alg Data and Negatives Teacher Edition</t>
  </si>
  <si>
    <t>RU Pre-Alg Ratios and Graphs Teacher Editions</t>
  </si>
  <si>
    <t>Concept Book</t>
  </si>
  <si>
    <t>Student editions cannot be purchased by a school; order must be done as a district.  List ISBN, and quantity for each SE that needs to be replaced.  Students should be charged $12 for each SE they lose</t>
  </si>
  <si>
    <t>MN RU to Pre. Alg. Total</t>
  </si>
  <si>
    <t>Ramp Up to Pre - Algebra</t>
  </si>
  <si>
    <t>Ramp Up to Algebra</t>
  </si>
  <si>
    <t>159896111X</t>
  </si>
  <si>
    <t>RU to Algebra Student Set Unites 1 - 8 Concept Book Also Included</t>
  </si>
  <si>
    <t>RU to Algebra Foundations of Algebra Student Edition</t>
  </si>
  <si>
    <t>RU to Algebra The Number System Student Edition</t>
  </si>
  <si>
    <t>RU to Algebra Geometry and Measure Student Edition</t>
  </si>
  <si>
    <t>RU to Algebra Factors and Fractions Student Edition</t>
  </si>
  <si>
    <t>RU to Algebra Data and Negatives Student Edition</t>
  </si>
  <si>
    <t>RU to Algebra Ratio and Proportionality Student Edition</t>
  </si>
  <si>
    <t>RU to Algebra Showing Relationships with Graphs Student Edition</t>
  </si>
  <si>
    <t>RU to Algebra Using Equations to Solve Problems Student Edition</t>
  </si>
  <si>
    <t>RU to Algebra Foundations of Algebra Teacher Edition</t>
  </si>
  <si>
    <t>RU to Algebra The Number System Teacher Edition</t>
  </si>
  <si>
    <t>RU to Algebra Geometry and Measure Teacher Edition</t>
  </si>
  <si>
    <t>RU to Algebra Factors and Fractions Teacher Edition</t>
  </si>
  <si>
    <t>RU to Algebra Data and Negatives Teacher Edition</t>
  </si>
  <si>
    <t>RU to Algebra Ratio and Proportionality Teacher Edition</t>
  </si>
  <si>
    <t>RU to Algebra Showing Relationships with Graphs Teacher Edition</t>
  </si>
  <si>
    <t>RU to Algebra Using Equations to Solve Problems Teacher Edition</t>
  </si>
  <si>
    <t>9781598965605</t>
  </si>
  <si>
    <t>1932976795</t>
  </si>
  <si>
    <t>1932976884</t>
  </si>
  <si>
    <t>1932976892</t>
  </si>
  <si>
    <t>1598964534</t>
  </si>
  <si>
    <t>1598964542</t>
  </si>
  <si>
    <t>1598964550</t>
  </si>
  <si>
    <t>1598964569</t>
  </si>
  <si>
    <t>1598964577</t>
  </si>
  <si>
    <t>1598964585</t>
  </si>
  <si>
    <t>1598964593</t>
  </si>
  <si>
    <t>1598964607</t>
  </si>
  <si>
    <t>RU to Algebra complete Teacher Set</t>
  </si>
  <si>
    <t>RU to Algebra Teacher Resource Getting Started</t>
  </si>
  <si>
    <t>RU to Algebra Teacher Resource Assessments and Handouts A w/CD</t>
  </si>
  <si>
    <t>RU to Algebra Teacher Resource Assessments and Handouts B w/CD</t>
  </si>
  <si>
    <t>MN RU to Alg. Total</t>
  </si>
  <si>
    <t>Ramp Up to Pre-Algebra cont.</t>
  </si>
  <si>
    <t>Ramp Up to Algebra cont.</t>
  </si>
  <si>
    <t>Tub</t>
  </si>
  <si>
    <t>Hundreds Pocket Chart</t>
  </si>
  <si>
    <t>Hundred Board (Laminated)</t>
  </si>
  <si>
    <t>Attribute Blocks in Tray</t>
  </si>
  <si>
    <t>Calendar, Monthly Pocket Chart</t>
  </si>
  <si>
    <t>Overhead Geoboard</t>
  </si>
  <si>
    <t>Number  Line, 8 ft marked (-20 to 120)</t>
  </si>
  <si>
    <t xml:space="preserve">Overhead Attribute Blocks </t>
  </si>
  <si>
    <t>Math Manipulatives</t>
  </si>
  <si>
    <t>Kindergarden</t>
  </si>
  <si>
    <t>Kindergarden - cont.</t>
  </si>
  <si>
    <t>Kinder Manip. Total</t>
  </si>
  <si>
    <t>Overhead Pattern Blocks</t>
  </si>
  <si>
    <t>Clock, Big Time Learning Demo 12 hr</t>
  </si>
  <si>
    <t>Number Cards, (0-100)</t>
  </si>
  <si>
    <t>Shells, Sorting (2 lbs)</t>
  </si>
  <si>
    <t>Pattern Markers for Hundred Number Wall Chart</t>
  </si>
  <si>
    <t>Squares: Ones, Twos, and Fives</t>
  </si>
  <si>
    <t>1st Grade - Cont.</t>
  </si>
  <si>
    <t>1st Grade Manip. Total</t>
  </si>
  <si>
    <t>Clock Faces - small</t>
  </si>
  <si>
    <t>2nd Grade - Cont.</t>
  </si>
  <si>
    <t>2nd Grade Manip. Total</t>
  </si>
  <si>
    <t>Meterstick (flexible)</t>
  </si>
  <si>
    <t xml:space="preserve">Ruler Beginning Dual </t>
  </si>
  <si>
    <t>Number Line, 8 ft marked (-20 to 120)</t>
  </si>
  <si>
    <t>Twist Ties, Paper, Red (pk. 2000)</t>
  </si>
  <si>
    <t>Thermometer, Indoor-Outdoor</t>
  </si>
  <si>
    <t>3rd Grade - Cont.</t>
  </si>
  <si>
    <t>Geoboards</t>
  </si>
  <si>
    <t>Metersticks (flexible)</t>
  </si>
  <si>
    <t>4th Grade - Cont.</t>
  </si>
  <si>
    <t>3rd Grade Manip. Total</t>
  </si>
  <si>
    <t>4th Grade Manip. Total</t>
  </si>
  <si>
    <t xml:space="preserve">Transparent Spinner </t>
  </si>
  <si>
    <t>Chart, 10,000</t>
  </si>
  <si>
    <t>5th Grade - Cont.</t>
  </si>
  <si>
    <t>5th Grade Manip. Total</t>
  </si>
  <si>
    <t>6th Grade</t>
  </si>
  <si>
    <t xml:space="preserve">Angle Rulers </t>
  </si>
  <si>
    <t xml:space="preserve">Measuring Tapes </t>
  </si>
  <si>
    <t xml:space="preserve">Geoboards </t>
  </si>
  <si>
    <t>Flexible Rulers (inch and metric)</t>
  </si>
  <si>
    <t>Overhead colored cubes</t>
  </si>
  <si>
    <t>Overhead Fraction Strips</t>
  </si>
  <si>
    <t>Number  Line, (-39 to 185)</t>
  </si>
  <si>
    <t>6th Grade Manip. Total</t>
  </si>
  <si>
    <t>0328291377</t>
  </si>
  <si>
    <t>0328291382</t>
  </si>
  <si>
    <t>0328291498</t>
  </si>
  <si>
    <t>0328291707</t>
  </si>
  <si>
    <t>0328092193</t>
  </si>
  <si>
    <t>0328091839</t>
  </si>
  <si>
    <t>0328294187</t>
  </si>
  <si>
    <t>032809210X</t>
  </si>
  <si>
    <t>0328291420</t>
  </si>
  <si>
    <t>0328294268</t>
  </si>
  <si>
    <t>0328291404</t>
  </si>
  <si>
    <t>0328294195</t>
  </si>
  <si>
    <t>0328292096</t>
  </si>
  <si>
    <t>0328092177</t>
  </si>
  <si>
    <t>0328291358</t>
  </si>
  <si>
    <t>0328091804</t>
  </si>
  <si>
    <t>0328291366</t>
  </si>
  <si>
    <t>*These items are part of the card kit available on the Investigations English page</t>
  </si>
  <si>
    <t>*</t>
  </si>
  <si>
    <t>0328092010</t>
  </si>
  <si>
    <t>0328291455</t>
  </si>
  <si>
    <t>0328291439</t>
  </si>
  <si>
    <t>0328091782</t>
  </si>
  <si>
    <t>0328294241</t>
  </si>
  <si>
    <t>0328291471</t>
  </si>
  <si>
    <t>0328092029</t>
  </si>
  <si>
    <t>0328091820</t>
  </si>
  <si>
    <t>0328092002</t>
  </si>
  <si>
    <t>0328294225</t>
  </si>
  <si>
    <t>032809134X</t>
  </si>
  <si>
    <t>0328291412</t>
  </si>
  <si>
    <t>0328294209</t>
  </si>
  <si>
    <t>0328291447</t>
  </si>
  <si>
    <t>0328291463</t>
  </si>
  <si>
    <t>0328294233</t>
  </si>
  <si>
    <t>032829148X</t>
  </si>
  <si>
    <t>0328092118</t>
  </si>
  <si>
    <t>0328291390</t>
  </si>
  <si>
    <t>0328294276</t>
  </si>
  <si>
    <t>0328091812</t>
  </si>
  <si>
    <t>0132504219  Kit (for 32 students) available thru Prentice Hall for $299.97</t>
  </si>
  <si>
    <t>0132504227 Kit (for 32 students available from Prentice Hall for  $279.97</t>
  </si>
  <si>
    <t>Snap Cubes ( 1000)</t>
  </si>
  <si>
    <t>Dot Cube ( 36)</t>
  </si>
  <si>
    <t xml:space="preserve">Blank Cube ( 12) </t>
  </si>
  <si>
    <t>Blank Cube Stickers ( 1000)</t>
  </si>
  <si>
    <t>Two Colored Counters ( 200)</t>
  </si>
  <si>
    <t>Transparent Colored Counters ( 250)</t>
  </si>
  <si>
    <t>Pattern Blocks ()</t>
  </si>
  <si>
    <t>Color Tiles ( 400)</t>
  </si>
  <si>
    <t xml:space="preserve">Geo Blocks (330) </t>
  </si>
  <si>
    <t xml:space="preserve">Teddy Bear Counters ( 120 pcs) </t>
  </si>
  <si>
    <t>Numeral Cubes ()</t>
  </si>
  <si>
    <t>Buttons ( 1000)</t>
  </si>
  <si>
    <t>Craft Sticks ( 1000)</t>
  </si>
  <si>
    <t>Geoboards ( 10)</t>
  </si>
  <si>
    <t xml:space="preserve">Snap Cubes ( 1000) </t>
  </si>
  <si>
    <t xml:space="preserve">Blank Cube ( 36) </t>
  </si>
  <si>
    <t>Blank Cube Stickers ()</t>
  </si>
  <si>
    <t xml:space="preserve">Pattern Blocks () </t>
  </si>
  <si>
    <t xml:space="preserve">Geo Blocks ( 330) </t>
  </si>
  <si>
    <t>Numeral Cubes ( 6)</t>
  </si>
  <si>
    <t xml:space="preserve">Dot Cube ( 36) </t>
  </si>
  <si>
    <t>Two Colored Counters ()</t>
  </si>
  <si>
    <t xml:space="preserve">Geo Blocks () </t>
  </si>
  <si>
    <t>Snap Cubes ()</t>
  </si>
  <si>
    <t>Blank Dice Stickers ()</t>
  </si>
  <si>
    <t xml:space="preserve">Color Tiles () </t>
  </si>
  <si>
    <t>Fraction Dice (red/blue) ()</t>
  </si>
  <si>
    <t>Wooden Geometric Solids ( 12)</t>
  </si>
  <si>
    <t xml:space="preserve">Fraction Dice (red/green/white) () – Campus Decision </t>
  </si>
  <si>
    <t>Fraction Dice (red/blue) () - Campus Decision</t>
  </si>
  <si>
    <t xml:space="preserve">Wooden Geometric Solids ( 12) </t>
  </si>
  <si>
    <t>Power Polygons, ( 450)</t>
  </si>
  <si>
    <t>Color Tiles ( 250)</t>
  </si>
  <si>
    <t>Fraction Dice (red/green/white) ()</t>
  </si>
  <si>
    <t>Wooden Geometric Solids () - Campus Decision</t>
  </si>
  <si>
    <t>Overhead Color Tiles ()</t>
  </si>
  <si>
    <t>3-D Transparent Shapes () - Campus Decision</t>
  </si>
  <si>
    <t xml:space="preserve">Pattern Blocks (/with storage tub) </t>
  </si>
  <si>
    <t>Two Colored Counters ( 250)</t>
  </si>
  <si>
    <t>Overhead Pattern Blocks ()</t>
  </si>
  <si>
    <t>Wooden Geo Shape  (12 pieces)</t>
  </si>
  <si>
    <t>Pennies ( 100)</t>
  </si>
  <si>
    <t>Colored Number Cubes ( of 12)</t>
  </si>
  <si>
    <t>Arrow Cards for Pocket Chart (36 cards per )</t>
  </si>
  <si>
    <t>Car Cards (54 cards per )</t>
  </si>
  <si>
    <t>Question Mark Cards for Pocket Chart (36 cards per )</t>
  </si>
  <si>
    <t>Ten-Frames (24 cards per )</t>
  </si>
  <si>
    <t>Coin  (s)</t>
  </si>
  <si>
    <t xml:space="preserve">Pennies ( 200) </t>
  </si>
  <si>
    <t xml:space="preserve">Overhead Coin </t>
  </si>
  <si>
    <t>Power Polygons ( of 450)</t>
  </si>
  <si>
    <t>Fish s 1, 2, and 3 (18 cards per )</t>
  </si>
  <si>
    <t xml:space="preserve">Coin  () </t>
  </si>
  <si>
    <t xml:space="preserve">One Dollar Bill ( 100) </t>
  </si>
  <si>
    <t xml:space="preserve">Overhead Coin () </t>
  </si>
  <si>
    <t>Mirror, small ( of 4)</t>
  </si>
  <si>
    <t>Color Number Cubes ( of 12)</t>
  </si>
  <si>
    <t xml:space="preserve">Pennies ( 100) </t>
  </si>
  <si>
    <t>Inch-Bricks and Measuring Tools (48 per )</t>
  </si>
  <si>
    <t>Large Yektti Cards (32 cards per )</t>
  </si>
  <si>
    <t>Small Yektti Cards and Yektti Word Cards (42 cards )</t>
  </si>
  <si>
    <t>Coin  ()</t>
  </si>
  <si>
    <t xml:space="preserve">Overhead Pattern Block () </t>
  </si>
  <si>
    <t xml:space="preserve">Array Cards-  A (51 cards per ) </t>
  </si>
  <si>
    <t>Collection Cards (32 cards per )</t>
  </si>
  <si>
    <t>Digit Cards (44 cards per )</t>
  </si>
  <si>
    <t>One Dollar Bill ()</t>
  </si>
  <si>
    <t>Five Dollar Bill ()</t>
  </si>
  <si>
    <t xml:space="preserve">Array Cards-  A </t>
  </si>
  <si>
    <t xml:space="preserve">Array Cards-  B  </t>
  </si>
  <si>
    <t>Decimal Cards (19 per )</t>
  </si>
  <si>
    <t>Multiple Cards (122 per )</t>
  </si>
  <si>
    <t>Digit Cards (44 per )</t>
  </si>
  <si>
    <t>Blank Spinners ()</t>
  </si>
  <si>
    <t xml:space="preserve">Power Polygons () </t>
  </si>
  <si>
    <t>3-D Solid Patterns () – Campus Decision</t>
  </si>
  <si>
    <t>Overhead Pattern Blocks () - Campus Decision</t>
  </si>
  <si>
    <t>Centimeter Cubes ( 1000)</t>
  </si>
  <si>
    <t>Compare Cards (40 per )</t>
  </si>
  <si>
    <t>Decimal Cards (42 per )</t>
  </si>
  <si>
    <t>Fraction Cards (60 per )</t>
  </si>
  <si>
    <t>Shape  (kit)</t>
  </si>
  <si>
    <t>Overhead Pattern Blocks () – Campus Decision</t>
  </si>
  <si>
    <t>1 Inch Cubes ( 100)</t>
  </si>
  <si>
    <t>Blank Cube ( of 36)</t>
  </si>
  <si>
    <t xml:space="preserve">Overhead Clock Dials Variety  – Campus Decision </t>
  </si>
  <si>
    <t xml:space="preserve">Primary Number Cards (48 cards per ) </t>
  </si>
  <si>
    <t>Attribute Cards (48 cards per )</t>
  </si>
  <si>
    <t xml:space="preserve">Dot Addition Cards (20 cards per ) </t>
  </si>
  <si>
    <t xml:space="preserve">Primary Number Cards (s) </t>
  </si>
  <si>
    <t>Fraction Cards (s) - Campus Decision</t>
  </si>
  <si>
    <t>Numeral Cards (s) – Campus Decision</t>
  </si>
  <si>
    <t>Numeral Cards (s)</t>
  </si>
  <si>
    <t>Fraction Cards (s)</t>
  </si>
  <si>
    <t>Fraction Cards (s) – Campus Decision</t>
  </si>
  <si>
    <t xml:space="preserve">One Dollar Bill ( 0) </t>
  </si>
  <si>
    <t>Colored cubes, 2-cm ( 0)</t>
  </si>
  <si>
    <r>
      <t xml:space="preserve">Wooden Geometric Solids () – </t>
    </r>
    <r>
      <rPr>
        <sz val="8"/>
        <color indexed="8"/>
        <rFont val="Arial"/>
        <family val="2"/>
      </rPr>
      <t>Campus Decision</t>
    </r>
  </si>
  <si>
    <t>M8-9505OH</t>
  </si>
  <si>
    <t>ETA</t>
  </si>
  <si>
    <t>M8-9064</t>
  </si>
  <si>
    <t>M8-020260</t>
  </si>
  <si>
    <r>
      <t>Baby and Basketball Player Steps (</t>
    </r>
    <r>
      <rPr>
        <sz val="10"/>
        <color indexed="8"/>
        <rFont val="Arial"/>
        <family val="2"/>
      </rPr>
      <t>37 cards per )</t>
    </r>
  </si>
  <si>
    <r>
      <t>Wooden Geo Shape  (12 pieces)</t>
    </r>
    <r>
      <rPr>
        <sz val="8"/>
        <color indexed="8"/>
        <rFont val="Arial"/>
        <family val="2"/>
      </rPr>
      <t>- Campus Decision</t>
    </r>
  </si>
  <si>
    <t>M8-40939</t>
  </si>
  <si>
    <t>Ruler, Inchworm/Centibug Set of 12</t>
  </si>
  <si>
    <t>M8-346</t>
  </si>
  <si>
    <t>MPT</t>
  </si>
  <si>
    <t>M8-76207</t>
  </si>
  <si>
    <t>M8-5756</t>
  </si>
  <si>
    <t>M8-4576</t>
  </si>
  <si>
    <t>M8-4952</t>
  </si>
  <si>
    <r>
      <t xml:space="preserve">Overhead Clock Dials Variety  – </t>
    </r>
    <r>
      <rPr>
        <sz val="10"/>
        <color indexed="8"/>
        <rFont val="Arial"/>
        <family val="2"/>
      </rPr>
      <t xml:space="preserve">Campus decision </t>
    </r>
  </si>
  <si>
    <t xml:space="preserve">Transparent Colored Counters </t>
  </si>
  <si>
    <t>Dot Cube</t>
  </si>
  <si>
    <t xml:space="preserve">Poly Strips Kit gray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</si>
</sst>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1"/>
      <color indexed="12"/>
      <name val="Arial"/>
      <family val="0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44" fontId="6" fillId="0" borderId="0" xfId="44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4" fontId="6" fillId="0" borderId="11" xfId="44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0" fontId="0" fillId="0" borderId="11" xfId="0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49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49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5" fontId="6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14" fillId="0" borderId="11" xfId="0" applyFont="1" applyBorder="1" applyAlignment="1">
      <alignment horizontal="right"/>
    </xf>
    <xf numFmtId="165" fontId="6" fillId="0" borderId="11" xfId="0" applyNumberFormat="1" applyFont="1" applyBorder="1" applyAlignment="1">
      <alignment/>
    </xf>
    <xf numFmtId="7" fontId="6" fillId="0" borderId="14" xfId="44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4" fontId="3" fillId="0" borderId="11" xfId="44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5" fontId="6" fillId="0" borderId="11" xfId="44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8" fontId="6" fillId="0" borderId="0" xfId="44" applyNumberFormat="1" applyFont="1" applyBorder="1" applyAlignment="1">
      <alignment horizontal="center"/>
    </xf>
    <xf numFmtId="165" fontId="6" fillId="0" borderId="0" xfId="44" applyNumberFormat="1" applyFont="1" applyBorder="1" applyAlignment="1">
      <alignment horizontal="center"/>
    </xf>
    <xf numFmtId="165" fontId="6" fillId="0" borderId="15" xfId="44" applyNumberFormat="1" applyFont="1" applyBorder="1" applyAlignment="1">
      <alignment horizontal="center"/>
    </xf>
    <xf numFmtId="44" fontId="6" fillId="0" borderId="14" xfId="44" applyFont="1" applyBorder="1" applyAlignment="1">
      <alignment horizontal="center"/>
    </xf>
    <xf numFmtId="165" fontId="6" fillId="0" borderId="14" xfId="44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65" fontId="14" fillId="0" borderId="16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164" fontId="6" fillId="0" borderId="15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165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/>
    </xf>
    <xf numFmtId="165" fontId="14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vertical="top" wrapText="1"/>
    </xf>
    <xf numFmtId="165" fontId="1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6" fillId="0" borderId="11" xfId="0" applyFont="1" applyBorder="1" applyAlignment="1">
      <alignment vertical="top" wrapText="1"/>
    </xf>
    <xf numFmtId="165" fontId="16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top" wrapText="1"/>
    </xf>
    <xf numFmtId="165" fontId="16" fillId="0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6" fillId="0" borderId="15" xfId="44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3" fillId="0" borderId="15" xfId="44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6" fillId="0" borderId="0" xfId="44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3" fillId="0" borderId="15" xfId="44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6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3" fillId="0" borderId="11" xfId="44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/>
    </xf>
    <xf numFmtId="0" fontId="1" fillId="0" borderId="0" xfId="53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5" fontId="3" fillId="0" borderId="11" xfId="44" applyNumberFormat="1" applyFont="1" applyBorder="1" applyAlignment="1">
      <alignment horizontal="center" vertical="center"/>
    </xf>
    <xf numFmtId="165" fontId="6" fillId="0" borderId="11" xfId="44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11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6" fillId="0" borderId="21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13" fillId="34" borderId="15" xfId="0" applyNumberFormat="1" applyFont="1" applyFill="1" applyBorder="1" applyAlignment="1">
      <alignment horizontal="center" vertical="top" wrapText="1"/>
    </xf>
    <xf numFmtId="49" fontId="0" fillId="34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HOME%20PAGE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hyperlink" Target="http://www.gisd.k12.nm.us/instructional%20support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hyperlink" Target="http://www.gisd.k12.nm.us/instructional%20support" TargetMode="External" /><Relationship Id="rId3" Type="http://schemas.openxmlformats.org/officeDocument/2006/relationships/hyperlink" Target="http://www.gisd.k12.nm.us/instructional%20support" TargetMode="External" /><Relationship Id="rId4" Type="http://schemas.openxmlformats.org/officeDocument/2006/relationships/hyperlink" Target="http://www.gisd.k12.nm.us/instructional%20support" TargetMode="External" /><Relationship Id="rId5" Type="http://schemas.openxmlformats.org/officeDocument/2006/relationships/hyperlink" Target="http://www.gisd.k12.nm.us/instructional%20support" TargetMode="External" /><Relationship Id="rId6" Type="http://schemas.openxmlformats.org/officeDocument/2006/relationships/hyperlink" Target="http://www.gisd.k12.nm.us/instructional%20support" TargetMode="External" /><Relationship Id="rId7" Type="http://schemas.openxmlformats.org/officeDocument/2006/relationships/hyperlink" Target="http://www.gisd.k12.nm.us/instructional%20support" TargetMode="Externa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98"/>
  <sheetViews>
    <sheetView zoomScalePageLayoutView="0" workbookViewId="0" topLeftCell="A64">
      <selection activeCell="D11" sqref="D11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56.8515625" style="1" bestFit="1" customWidth="1"/>
    <col min="4" max="4" width="12.8515625" style="22" bestFit="1" customWidth="1"/>
    <col min="5" max="5" width="16.00390625" style="80" bestFit="1" customWidth="1"/>
    <col min="6" max="6" width="16.7109375" style="22" bestFit="1" customWidth="1"/>
    <col min="7" max="16384" width="9.140625" style="1" customWidth="1"/>
  </cols>
  <sheetData>
    <row r="1" spans="1:6" ht="20.25">
      <c r="A1" s="193" t="s">
        <v>122</v>
      </c>
      <c r="B1" s="193"/>
      <c r="C1" s="193"/>
      <c r="D1" s="193"/>
      <c r="E1" s="193"/>
      <c r="F1" s="193"/>
    </row>
    <row r="2" spans="1:6" ht="15.75">
      <c r="A2" s="194" t="s">
        <v>48</v>
      </c>
      <c r="B2" s="194"/>
      <c r="C2" s="194"/>
      <c r="D2" s="194"/>
      <c r="E2" s="194"/>
      <c r="F2" s="194"/>
    </row>
    <row r="3" spans="1:6" ht="15.75">
      <c r="A3" s="199" t="s">
        <v>170</v>
      </c>
      <c r="B3" s="199"/>
      <c r="C3" s="199"/>
      <c r="D3" s="199"/>
      <c r="E3" s="199"/>
      <c r="F3" s="199"/>
    </row>
    <row r="4" spans="1:6" ht="15.75">
      <c r="A4" s="199" t="s">
        <v>171</v>
      </c>
      <c r="B4" s="199"/>
      <c r="C4" s="199"/>
      <c r="D4" s="199"/>
      <c r="E4" s="199"/>
      <c r="F4" s="199"/>
    </row>
    <row r="5" spans="1:6" ht="15.75">
      <c r="A5" s="2" t="s">
        <v>119</v>
      </c>
      <c r="B5" s="2"/>
      <c r="C5" s="3"/>
      <c r="D5" s="65"/>
      <c r="E5" s="67"/>
      <c r="F5" s="65"/>
    </row>
    <row r="6" spans="1:6" ht="31.5">
      <c r="A6" s="5" t="s">
        <v>0</v>
      </c>
      <c r="B6" s="6" t="s">
        <v>1</v>
      </c>
      <c r="C6" s="7" t="s">
        <v>2</v>
      </c>
      <c r="D6" s="8" t="s">
        <v>3</v>
      </c>
      <c r="E6" s="184" t="s">
        <v>4</v>
      </c>
      <c r="F6" s="7" t="s">
        <v>5</v>
      </c>
    </row>
    <row r="7" spans="1:6" ht="12" customHeight="1">
      <c r="A7" s="9" t="s">
        <v>47</v>
      </c>
      <c r="B7" s="197" t="s">
        <v>133</v>
      </c>
      <c r="C7" s="198"/>
      <c r="D7" s="8"/>
      <c r="E7" s="184"/>
      <c r="F7" s="7"/>
    </row>
    <row r="8" spans="1:6" ht="24.75" customHeight="1">
      <c r="A8" s="9"/>
      <c r="B8" s="10" t="s">
        <v>80</v>
      </c>
      <c r="C8" s="11" t="s">
        <v>146</v>
      </c>
      <c r="D8" s="75"/>
      <c r="E8" s="64">
        <v>185</v>
      </c>
      <c r="F8" s="76">
        <f>D8*E8</f>
        <v>0</v>
      </c>
    </row>
    <row r="9" spans="1:6" ht="24.75" customHeight="1">
      <c r="A9" s="10"/>
      <c r="B9" s="10" t="s">
        <v>86</v>
      </c>
      <c r="C9" s="11" t="s">
        <v>147</v>
      </c>
      <c r="D9" s="10"/>
      <c r="E9" s="64">
        <v>360</v>
      </c>
      <c r="F9" s="76">
        <f aca="true" t="shared" si="0" ref="F9:F20">D9*E9</f>
        <v>0</v>
      </c>
    </row>
    <row r="10" spans="1:6" ht="24.75" customHeight="1">
      <c r="A10" s="10"/>
      <c r="B10" s="10" t="s">
        <v>92</v>
      </c>
      <c r="C10" s="11" t="s">
        <v>144</v>
      </c>
      <c r="D10" s="10"/>
      <c r="E10" s="64">
        <v>6</v>
      </c>
      <c r="F10" s="76">
        <f t="shared" si="0"/>
        <v>0</v>
      </c>
    </row>
    <row r="11" spans="1:6" ht="24.75" customHeight="1">
      <c r="A11" s="9"/>
      <c r="B11" s="10" t="s">
        <v>121</v>
      </c>
      <c r="C11" s="11" t="s">
        <v>145</v>
      </c>
      <c r="D11" s="10"/>
      <c r="E11" s="64">
        <v>85</v>
      </c>
      <c r="F11" s="76">
        <f t="shared" si="0"/>
        <v>0</v>
      </c>
    </row>
    <row r="12" spans="1:6" ht="15" customHeight="1">
      <c r="A12" s="9" t="s">
        <v>47</v>
      </c>
      <c r="B12" s="195" t="s">
        <v>132</v>
      </c>
      <c r="C12" s="196"/>
      <c r="D12" s="75"/>
      <c r="E12" s="64"/>
      <c r="F12" s="76"/>
    </row>
    <row r="13" spans="1:6" ht="24.75" customHeight="1">
      <c r="A13" s="10"/>
      <c r="B13" s="10" t="s">
        <v>81</v>
      </c>
      <c r="C13" s="11" t="s">
        <v>148</v>
      </c>
      <c r="D13" s="178"/>
      <c r="E13" s="64">
        <v>250</v>
      </c>
      <c r="F13" s="76">
        <f t="shared" si="0"/>
        <v>0</v>
      </c>
    </row>
    <row r="14" spans="1:6" ht="24.75" customHeight="1">
      <c r="A14" s="10"/>
      <c r="B14" s="10" t="s">
        <v>87</v>
      </c>
      <c r="C14" s="11" t="s">
        <v>147</v>
      </c>
      <c r="D14" s="179"/>
      <c r="E14" s="64">
        <v>360</v>
      </c>
      <c r="F14" s="76">
        <f t="shared" si="0"/>
        <v>0</v>
      </c>
    </row>
    <row r="15" spans="1:6" ht="24.75" customHeight="1">
      <c r="A15" s="10"/>
      <c r="B15" s="10" t="s">
        <v>93</v>
      </c>
      <c r="C15" s="11" t="s">
        <v>144</v>
      </c>
      <c r="D15" s="180"/>
      <c r="E15" s="64">
        <v>16</v>
      </c>
      <c r="F15" s="76">
        <f t="shared" si="0"/>
        <v>0</v>
      </c>
    </row>
    <row r="16" spans="1:6" ht="24.75" customHeight="1">
      <c r="A16" s="10"/>
      <c r="B16" s="10" t="s">
        <v>125</v>
      </c>
      <c r="C16" s="11" t="s">
        <v>145</v>
      </c>
      <c r="D16" s="179"/>
      <c r="E16" s="64">
        <v>125</v>
      </c>
      <c r="F16" s="76">
        <f t="shared" si="0"/>
        <v>0</v>
      </c>
    </row>
    <row r="17" spans="1:6" ht="30">
      <c r="A17" s="10"/>
      <c r="B17" s="10" t="s">
        <v>131</v>
      </c>
      <c r="C17" s="15" t="s">
        <v>154</v>
      </c>
      <c r="D17" s="179"/>
      <c r="E17" s="64">
        <v>299</v>
      </c>
      <c r="F17" s="76">
        <f t="shared" si="0"/>
        <v>0</v>
      </c>
    </row>
    <row r="18" spans="1:6" ht="75">
      <c r="A18" s="10"/>
      <c r="B18" s="10" t="s">
        <v>128</v>
      </c>
      <c r="C18" s="15" t="s">
        <v>157</v>
      </c>
      <c r="D18" s="179"/>
      <c r="E18" s="64">
        <v>180</v>
      </c>
      <c r="F18" s="76">
        <f t="shared" si="0"/>
        <v>0</v>
      </c>
    </row>
    <row r="19" spans="1:6" ht="45">
      <c r="A19" s="10"/>
      <c r="B19" s="10" t="s">
        <v>129</v>
      </c>
      <c r="C19" s="15" t="s">
        <v>155</v>
      </c>
      <c r="D19" s="179"/>
      <c r="E19" s="64">
        <v>199</v>
      </c>
      <c r="F19" s="76">
        <f t="shared" si="0"/>
        <v>0</v>
      </c>
    </row>
    <row r="20" spans="1:6" ht="25.5" customHeight="1">
      <c r="A20" s="10"/>
      <c r="B20" s="10" t="s">
        <v>130</v>
      </c>
      <c r="C20" s="11" t="s">
        <v>156</v>
      </c>
      <c r="D20" s="10"/>
      <c r="E20" s="64">
        <v>99</v>
      </c>
      <c r="F20" s="76">
        <f t="shared" si="0"/>
        <v>0</v>
      </c>
    </row>
    <row r="21" spans="1:6" ht="20.25">
      <c r="A21" s="193" t="s">
        <v>167</v>
      </c>
      <c r="B21" s="193"/>
      <c r="C21" s="193"/>
      <c r="D21" s="193"/>
      <c r="E21" s="193"/>
      <c r="F21" s="193"/>
    </row>
    <row r="22" spans="1:6" ht="15.75">
      <c r="A22" s="194" t="s">
        <v>48</v>
      </c>
      <c r="B22" s="194"/>
      <c r="C22" s="194"/>
      <c r="D22" s="194"/>
      <c r="E22" s="194"/>
      <c r="F22" s="194"/>
    </row>
    <row r="23" spans="1:6" ht="15.75">
      <c r="A23" s="199" t="s">
        <v>170</v>
      </c>
      <c r="B23" s="199"/>
      <c r="C23" s="199"/>
      <c r="D23" s="199"/>
      <c r="E23" s="199"/>
      <c r="F23" s="199"/>
    </row>
    <row r="24" spans="1:6" ht="15.75">
      <c r="A24" s="199" t="s">
        <v>171</v>
      </c>
      <c r="B24" s="199"/>
      <c r="C24" s="199"/>
      <c r="D24" s="199"/>
      <c r="E24" s="199"/>
      <c r="F24" s="199"/>
    </row>
    <row r="25" spans="1:6" ht="15.75">
      <c r="A25" s="2" t="s">
        <v>119</v>
      </c>
      <c r="B25" s="2"/>
      <c r="C25" s="3"/>
      <c r="D25" s="65"/>
      <c r="E25" s="67"/>
      <c r="F25" s="65"/>
    </row>
    <row r="26" spans="1:6" ht="31.5">
      <c r="A26" s="5" t="s">
        <v>0</v>
      </c>
      <c r="B26" s="6" t="s">
        <v>1</v>
      </c>
      <c r="C26" s="7" t="s">
        <v>2</v>
      </c>
      <c r="D26" s="8" t="s">
        <v>3</v>
      </c>
      <c r="E26" s="184" t="s">
        <v>4</v>
      </c>
      <c r="F26" s="7" t="s">
        <v>5</v>
      </c>
    </row>
    <row r="27" spans="1:6" ht="15.75">
      <c r="A27" s="9" t="s">
        <v>47</v>
      </c>
      <c r="B27" s="192" t="s">
        <v>134</v>
      </c>
      <c r="C27" s="192"/>
      <c r="D27" s="10"/>
      <c r="E27" s="64"/>
      <c r="F27" s="76"/>
    </row>
    <row r="28" spans="1:6" ht="25.5" customHeight="1">
      <c r="A28" s="10"/>
      <c r="B28" s="10" t="s">
        <v>82</v>
      </c>
      <c r="C28" s="11" t="s">
        <v>142</v>
      </c>
      <c r="D28" s="178"/>
      <c r="E28" s="64">
        <v>250</v>
      </c>
      <c r="F28" s="76">
        <f aca="true" t="shared" si="1" ref="F28:F40">D28*E28</f>
        <v>0</v>
      </c>
    </row>
    <row r="29" spans="1:6" ht="25.5" customHeight="1">
      <c r="A29" s="10"/>
      <c r="B29" s="10" t="s">
        <v>88</v>
      </c>
      <c r="C29" s="11" t="s">
        <v>143</v>
      </c>
      <c r="D29" s="179"/>
      <c r="E29" s="64">
        <v>360</v>
      </c>
      <c r="F29" s="76">
        <f t="shared" si="1"/>
        <v>0</v>
      </c>
    </row>
    <row r="30" spans="1:6" ht="25.5" customHeight="1">
      <c r="A30" s="10"/>
      <c r="B30" s="10" t="s">
        <v>94</v>
      </c>
      <c r="C30" s="11" t="s">
        <v>144</v>
      </c>
      <c r="D30" s="180"/>
      <c r="E30" s="64">
        <v>16</v>
      </c>
      <c r="F30" s="76">
        <f t="shared" si="1"/>
        <v>0</v>
      </c>
    </row>
    <row r="31" spans="1:6" ht="25.5" customHeight="1">
      <c r="A31" s="10"/>
      <c r="B31" s="10" t="s">
        <v>138</v>
      </c>
      <c r="C31" s="11" t="s">
        <v>145</v>
      </c>
      <c r="D31" s="179"/>
      <c r="E31" s="64">
        <v>108</v>
      </c>
      <c r="F31" s="76">
        <f t="shared" si="1"/>
        <v>0</v>
      </c>
    </row>
    <row r="32" spans="1:6" ht="30">
      <c r="A32" s="10"/>
      <c r="B32" s="10" t="s">
        <v>158</v>
      </c>
      <c r="C32" s="15" t="s">
        <v>154</v>
      </c>
      <c r="D32" s="179"/>
      <c r="E32" s="64">
        <v>299</v>
      </c>
      <c r="F32" s="76">
        <f t="shared" si="1"/>
        <v>0</v>
      </c>
    </row>
    <row r="33" spans="1:6" ht="75">
      <c r="A33" s="10"/>
      <c r="B33" s="10" t="s">
        <v>139</v>
      </c>
      <c r="C33" s="15" t="s">
        <v>157</v>
      </c>
      <c r="D33" s="179"/>
      <c r="E33" s="64">
        <v>180</v>
      </c>
      <c r="F33" s="76">
        <f t="shared" si="1"/>
        <v>0</v>
      </c>
    </row>
    <row r="34" spans="1:6" ht="44.25" customHeight="1">
      <c r="A34" s="10"/>
      <c r="B34" s="10" t="s">
        <v>140</v>
      </c>
      <c r="C34" s="15" t="s">
        <v>155</v>
      </c>
      <c r="D34" s="179"/>
      <c r="E34" s="64">
        <v>199</v>
      </c>
      <c r="F34" s="76">
        <f t="shared" si="1"/>
        <v>0</v>
      </c>
    </row>
    <row r="35" spans="1:6" ht="25.5" customHeight="1">
      <c r="A35" s="10"/>
      <c r="B35" s="10" t="s">
        <v>141</v>
      </c>
      <c r="C35" s="11" t="s">
        <v>156</v>
      </c>
      <c r="D35" s="10"/>
      <c r="E35" s="64">
        <v>99</v>
      </c>
      <c r="F35" s="76">
        <f t="shared" si="1"/>
        <v>0</v>
      </c>
    </row>
    <row r="36" spans="1:6" ht="15.75">
      <c r="A36" s="9" t="s">
        <v>47</v>
      </c>
      <c r="B36" s="192" t="s">
        <v>135</v>
      </c>
      <c r="C36" s="192"/>
      <c r="D36" s="75"/>
      <c r="E36" s="64"/>
      <c r="F36" s="76"/>
    </row>
    <row r="37" spans="1:6" ht="21.75" customHeight="1">
      <c r="A37" s="11"/>
      <c r="B37" s="10" t="s">
        <v>83</v>
      </c>
      <c r="C37" s="11" t="s">
        <v>149</v>
      </c>
      <c r="D37" s="75"/>
      <c r="E37" s="64">
        <v>250</v>
      </c>
      <c r="F37" s="76">
        <f t="shared" si="1"/>
        <v>0</v>
      </c>
    </row>
    <row r="38" spans="1:6" ht="24" customHeight="1">
      <c r="A38" s="10"/>
      <c r="B38" s="10" t="s">
        <v>89</v>
      </c>
      <c r="C38" s="11" t="s">
        <v>150</v>
      </c>
      <c r="D38" s="179"/>
      <c r="E38" s="64">
        <v>15</v>
      </c>
      <c r="F38" s="76">
        <f t="shared" si="1"/>
        <v>0</v>
      </c>
    </row>
    <row r="39" spans="1:6" ht="21.75" customHeight="1">
      <c r="A39" s="10"/>
      <c r="B39" s="10" t="s">
        <v>95</v>
      </c>
      <c r="C39" s="11" t="s">
        <v>144</v>
      </c>
      <c r="D39" s="179"/>
      <c r="E39" s="64">
        <v>16</v>
      </c>
      <c r="F39" s="76">
        <f t="shared" si="1"/>
        <v>0</v>
      </c>
    </row>
    <row r="40" spans="1:6" ht="21.75" customHeight="1">
      <c r="A40" s="10"/>
      <c r="B40" s="10"/>
      <c r="C40" s="11"/>
      <c r="D40" s="179"/>
      <c r="E40" s="64"/>
      <c r="F40" s="76">
        <f t="shared" si="1"/>
        <v>0</v>
      </c>
    </row>
    <row r="41" spans="1:6" ht="21.75" customHeight="1">
      <c r="A41" s="193" t="s">
        <v>167</v>
      </c>
      <c r="B41" s="193"/>
      <c r="C41" s="193"/>
      <c r="D41" s="193"/>
      <c r="E41" s="193"/>
      <c r="F41" s="193"/>
    </row>
    <row r="42" spans="1:6" ht="21.75" customHeight="1">
      <c r="A42" s="194" t="s">
        <v>48</v>
      </c>
      <c r="B42" s="194"/>
      <c r="C42" s="194"/>
      <c r="D42" s="194"/>
      <c r="E42" s="194"/>
      <c r="F42" s="194"/>
    </row>
    <row r="43" spans="1:6" ht="21.75" customHeight="1">
      <c r="A43" s="199" t="s">
        <v>170</v>
      </c>
      <c r="B43" s="199"/>
      <c r="C43" s="199"/>
      <c r="D43" s="199"/>
      <c r="E43" s="199"/>
      <c r="F43" s="199"/>
    </row>
    <row r="44" spans="1:6" ht="21.75" customHeight="1">
      <c r="A44" s="199" t="s">
        <v>171</v>
      </c>
      <c r="B44" s="199"/>
      <c r="C44" s="199"/>
      <c r="D44" s="199"/>
      <c r="E44" s="199"/>
      <c r="F44" s="199"/>
    </row>
    <row r="45" spans="1:6" ht="21.75" customHeight="1">
      <c r="A45" s="2" t="s">
        <v>119</v>
      </c>
      <c r="B45" s="2"/>
      <c r="C45" s="3"/>
      <c r="D45" s="65"/>
      <c r="E45" s="67"/>
      <c r="F45" s="65"/>
    </row>
    <row r="46" spans="1:6" ht="31.5">
      <c r="A46" s="5" t="s">
        <v>0</v>
      </c>
      <c r="B46" s="6" t="s">
        <v>1</v>
      </c>
      <c r="C46" s="7" t="s">
        <v>2</v>
      </c>
      <c r="D46" s="8" t="s">
        <v>3</v>
      </c>
      <c r="E46" s="184" t="s">
        <v>4</v>
      </c>
      <c r="F46" s="7" t="s">
        <v>5</v>
      </c>
    </row>
    <row r="47" spans="1:6" ht="15.75">
      <c r="A47" s="9" t="s">
        <v>47</v>
      </c>
      <c r="B47" s="192" t="s">
        <v>168</v>
      </c>
      <c r="C47" s="192"/>
      <c r="D47" s="10"/>
      <c r="E47" s="64"/>
      <c r="F47" s="76"/>
    </row>
    <row r="48" spans="1:6" ht="30">
      <c r="A48" s="11"/>
      <c r="B48" s="10" t="s">
        <v>120</v>
      </c>
      <c r="C48" s="15" t="s">
        <v>151</v>
      </c>
      <c r="D48" s="179"/>
      <c r="E48" s="64" t="s">
        <v>118</v>
      </c>
      <c r="F48" s="76"/>
    </row>
    <row r="49" spans="1:6" ht="15" customHeight="1">
      <c r="A49" s="11"/>
      <c r="B49" s="10" t="s">
        <v>152</v>
      </c>
      <c r="C49" s="11" t="s">
        <v>145</v>
      </c>
      <c r="D49" s="180"/>
      <c r="E49" s="64">
        <v>180</v>
      </c>
      <c r="F49" s="76">
        <f aca="true" t="shared" si="2" ref="F49:F60">D49*E49</f>
        <v>0</v>
      </c>
    </row>
    <row r="50" spans="1:6" ht="30">
      <c r="A50" s="11"/>
      <c r="B50" s="10" t="s">
        <v>158</v>
      </c>
      <c r="C50" s="15" t="s">
        <v>154</v>
      </c>
      <c r="D50" s="179"/>
      <c r="E50" s="64">
        <v>299</v>
      </c>
      <c r="F50" s="76">
        <f t="shared" si="2"/>
        <v>0</v>
      </c>
    </row>
    <row r="51" spans="1:6" ht="75">
      <c r="A51" s="11"/>
      <c r="B51" s="10" t="s">
        <v>159</v>
      </c>
      <c r="C51" s="15" t="s">
        <v>157</v>
      </c>
      <c r="D51" s="10"/>
      <c r="E51" s="64">
        <v>180</v>
      </c>
      <c r="F51" s="76">
        <f t="shared" si="2"/>
        <v>0</v>
      </c>
    </row>
    <row r="52" spans="1:6" ht="45">
      <c r="A52" s="11"/>
      <c r="B52" s="10" t="s">
        <v>160</v>
      </c>
      <c r="C52" s="15" t="s">
        <v>155</v>
      </c>
      <c r="D52" s="10"/>
      <c r="E52" s="64">
        <v>199</v>
      </c>
      <c r="F52" s="76">
        <f t="shared" si="2"/>
        <v>0</v>
      </c>
    </row>
    <row r="53" spans="1:6" ht="25.5" customHeight="1">
      <c r="A53" s="11"/>
      <c r="B53" s="10" t="s">
        <v>153</v>
      </c>
      <c r="C53" s="11" t="s">
        <v>156</v>
      </c>
      <c r="D53" s="10"/>
      <c r="E53" s="64">
        <v>99</v>
      </c>
      <c r="F53" s="76">
        <f t="shared" si="2"/>
        <v>0</v>
      </c>
    </row>
    <row r="54" spans="1:6" ht="15.75">
      <c r="A54" s="9" t="s">
        <v>47</v>
      </c>
      <c r="B54" s="200" t="s">
        <v>136</v>
      </c>
      <c r="C54" s="200"/>
      <c r="D54" s="36"/>
      <c r="E54" s="137"/>
      <c r="F54" s="76"/>
    </row>
    <row r="55" spans="1:6" ht="25.5" customHeight="1">
      <c r="A55" s="18"/>
      <c r="B55" s="10" t="s">
        <v>84</v>
      </c>
      <c r="C55" s="11" t="s">
        <v>54</v>
      </c>
      <c r="D55" s="181"/>
      <c r="E55" s="68">
        <v>250</v>
      </c>
      <c r="F55" s="76">
        <f t="shared" si="2"/>
        <v>0</v>
      </c>
    </row>
    <row r="56" spans="1:6" ht="25.5" customHeight="1">
      <c r="A56" s="10"/>
      <c r="B56" s="10" t="s">
        <v>90</v>
      </c>
      <c r="C56" s="11" t="s">
        <v>52</v>
      </c>
      <c r="D56" s="180"/>
      <c r="E56" s="64">
        <v>15</v>
      </c>
      <c r="F56" s="76">
        <f t="shared" si="2"/>
        <v>0</v>
      </c>
    </row>
    <row r="57" spans="1:6" ht="25.5" customHeight="1">
      <c r="A57" s="10"/>
      <c r="B57" s="10" t="s">
        <v>96</v>
      </c>
      <c r="C57" s="11" t="s">
        <v>50</v>
      </c>
      <c r="D57" s="180"/>
      <c r="E57" s="64">
        <v>16</v>
      </c>
      <c r="F57" s="76">
        <f t="shared" si="2"/>
        <v>0</v>
      </c>
    </row>
    <row r="58" spans="1:8" ht="30.75" customHeight="1">
      <c r="A58" s="18"/>
      <c r="B58" s="10"/>
      <c r="C58" s="23" t="s">
        <v>123</v>
      </c>
      <c r="D58" s="180"/>
      <c r="E58" s="64" t="s">
        <v>118</v>
      </c>
      <c r="F58" s="76"/>
      <c r="H58" s="19"/>
    </row>
    <row r="59" spans="1:8" ht="18.75" customHeight="1">
      <c r="A59" s="18"/>
      <c r="B59" s="10" t="s">
        <v>161</v>
      </c>
      <c r="C59" s="11" t="s">
        <v>126</v>
      </c>
      <c r="D59" s="179"/>
      <c r="E59" s="64">
        <v>235</v>
      </c>
      <c r="F59" s="76">
        <f t="shared" si="2"/>
        <v>0</v>
      </c>
      <c r="H59" s="19"/>
    </row>
    <row r="60" spans="1:8" ht="18.75" customHeight="1">
      <c r="A60" s="18"/>
      <c r="B60" s="10"/>
      <c r="C60" s="11"/>
      <c r="D60" s="179"/>
      <c r="E60" s="64"/>
      <c r="F60" s="76">
        <f t="shared" si="2"/>
        <v>0</v>
      </c>
      <c r="H60" s="19"/>
    </row>
    <row r="61" spans="1:8" ht="18.75" customHeight="1">
      <c r="A61" s="193" t="s">
        <v>167</v>
      </c>
      <c r="B61" s="193"/>
      <c r="C61" s="193"/>
      <c r="D61" s="193"/>
      <c r="E61" s="193"/>
      <c r="F61" s="193"/>
      <c r="H61" s="19"/>
    </row>
    <row r="62" spans="1:8" ht="18.75" customHeight="1">
      <c r="A62" s="194" t="s">
        <v>48</v>
      </c>
      <c r="B62" s="194"/>
      <c r="C62" s="194"/>
      <c r="D62" s="194"/>
      <c r="E62" s="194"/>
      <c r="F62" s="194"/>
      <c r="H62" s="19"/>
    </row>
    <row r="63" spans="1:8" ht="18.75" customHeight="1">
      <c r="A63" s="199" t="s">
        <v>170</v>
      </c>
      <c r="B63" s="199"/>
      <c r="C63" s="199"/>
      <c r="D63" s="199"/>
      <c r="E63" s="199"/>
      <c r="F63" s="199"/>
      <c r="H63" s="19"/>
    </row>
    <row r="64" spans="1:8" ht="18.75" customHeight="1">
      <c r="A64" s="199" t="s">
        <v>171</v>
      </c>
      <c r="B64" s="199"/>
      <c r="C64" s="199"/>
      <c r="D64" s="199"/>
      <c r="E64" s="199"/>
      <c r="F64" s="199"/>
      <c r="H64" s="19"/>
    </row>
    <row r="65" spans="1:8" ht="18.75" customHeight="1">
      <c r="A65" s="2" t="s">
        <v>119</v>
      </c>
      <c r="B65" s="2"/>
      <c r="C65" s="3"/>
      <c r="D65" s="65"/>
      <c r="E65" s="67"/>
      <c r="F65" s="65"/>
      <c r="H65" s="19"/>
    </row>
    <row r="66" spans="1:8" ht="31.5">
      <c r="A66" s="5" t="s">
        <v>0</v>
      </c>
      <c r="B66" s="6" t="s">
        <v>103</v>
      </c>
      <c r="C66" s="7" t="s">
        <v>2</v>
      </c>
      <c r="D66" s="8" t="s">
        <v>3</v>
      </c>
      <c r="E66" s="184" t="s">
        <v>4</v>
      </c>
      <c r="F66" s="7" t="s">
        <v>5</v>
      </c>
      <c r="H66" s="19"/>
    </row>
    <row r="67" spans="1:8" ht="15.75">
      <c r="A67" s="9" t="s">
        <v>47</v>
      </c>
      <c r="B67" s="200" t="s">
        <v>169</v>
      </c>
      <c r="C67" s="200"/>
      <c r="D67" s="36"/>
      <c r="E67" s="137"/>
      <c r="F67" s="36"/>
      <c r="H67" s="19"/>
    </row>
    <row r="68" spans="1:8" ht="30">
      <c r="A68" s="18"/>
      <c r="B68" s="10" t="s">
        <v>162</v>
      </c>
      <c r="C68" s="15" t="s">
        <v>154</v>
      </c>
      <c r="D68" s="179"/>
      <c r="E68" s="64">
        <v>299</v>
      </c>
      <c r="F68" s="76">
        <f aca="true" t="shared" si="3" ref="F68:F77">D68*E68</f>
        <v>0</v>
      </c>
      <c r="H68" s="19"/>
    </row>
    <row r="69" spans="1:8" ht="75">
      <c r="A69" s="18"/>
      <c r="B69" s="10" t="s">
        <v>163</v>
      </c>
      <c r="C69" s="15" t="s">
        <v>157</v>
      </c>
      <c r="D69" s="179"/>
      <c r="E69" s="64">
        <v>180</v>
      </c>
      <c r="F69" s="76">
        <f t="shared" si="3"/>
        <v>0</v>
      </c>
      <c r="H69" s="19"/>
    </row>
    <row r="70" spans="1:8" ht="45">
      <c r="A70" s="18"/>
      <c r="B70" s="10" t="s">
        <v>164</v>
      </c>
      <c r="C70" s="15" t="s">
        <v>155</v>
      </c>
      <c r="D70" s="179"/>
      <c r="E70" s="64">
        <v>199</v>
      </c>
      <c r="F70" s="76">
        <f t="shared" si="3"/>
        <v>0</v>
      </c>
      <c r="H70" s="19"/>
    </row>
    <row r="71" spans="1:8" ht="24.75" customHeight="1">
      <c r="A71" s="18"/>
      <c r="B71" s="10" t="s">
        <v>165</v>
      </c>
      <c r="C71" s="11" t="s">
        <v>156</v>
      </c>
      <c r="D71" s="10"/>
      <c r="E71" s="185">
        <v>99</v>
      </c>
      <c r="F71" s="76">
        <f t="shared" si="3"/>
        <v>0</v>
      </c>
      <c r="H71" s="19"/>
    </row>
    <row r="72" spans="1:8" ht="15.75">
      <c r="A72" s="9" t="s">
        <v>47</v>
      </c>
      <c r="B72" s="192" t="s">
        <v>137</v>
      </c>
      <c r="C72" s="192"/>
      <c r="D72" s="10"/>
      <c r="E72" s="64"/>
      <c r="F72" s="76"/>
      <c r="H72" s="19"/>
    </row>
    <row r="73" spans="1:8" ht="25.5" customHeight="1">
      <c r="A73" s="10"/>
      <c r="B73" s="10" t="s">
        <v>85</v>
      </c>
      <c r="C73" s="11" t="s">
        <v>53</v>
      </c>
      <c r="D73" s="75"/>
      <c r="E73" s="64">
        <v>250</v>
      </c>
      <c r="F73" s="76">
        <f t="shared" si="3"/>
        <v>0</v>
      </c>
      <c r="H73" s="20"/>
    </row>
    <row r="74" spans="1:8" ht="25.5" customHeight="1">
      <c r="A74" s="18"/>
      <c r="B74" s="10" t="s">
        <v>91</v>
      </c>
      <c r="C74" s="11" t="s">
        <v>51</v>
      </c>
      <c r="D74" s="180"/>
      <c r="E74" s="64">
        <v>15</v>
      </c>
      <c r="F74" s="76">
        <f t="shared" si="3"/>
        <v>0</v>
      </c>
      <c r="H74" s="19"/>
    </row>
    <row r="75" spans="1:8" ht="25.5" customHeight="1">
      <c r="A75" s="10"/>
      <c r="B75" s="10" t="s">
        <v>97</v>
      </c>
      <c r="C75" s="11" t="s">
        <v>49</v>
      </c>
      <c r="D75" s="180"/>
      <c r="E75" s="64">
        <v>16</v>
      </c>
      <c r="F75" s="76">
        <f t="shared" si="3"/>
        <v>0</v>
      </c>
      <c r="H75" s="19"/>
    </row>
    <row r="76" spans="1:8" ht="45">
      <c r="A76" s="18"/>
      <c r="B76" s="10"/>
      <c r="C76" s="15" t="s">
        <v>124</v>
      </c>
      <c r="D76" s="180"/>
      <c r="E76" s="64" t="s">
        <v>118</v>
      </c>
      <c r="F76" s="76"/>
      <c r="H76" s="21"/>
    </row>
    <row r="77" spans="1:6" ht="25.5" customHeight="1">
      <c r="A77" s="18"/>
      <c r="B77" s="10" t="s">
        <v>166</v>
      </c>
      <c r="C77" s="11" t="s">
        <v>127</v>
      </c>
      <c r="D77" s="179"/>
      <c r="E77" s="64">
        <v>216</v>
      </c>
      <c r="F77" s="76">
        <f t="shared" si="3"/>
        <v>0</v>
      </c>
    </row>
    <row r="79" spans="1:6" ht="20.25">
      <c r="A79" s="193" t="s">
        <v>167</v>
      </c>
      <c r="B79" s="193"/>
      <c r="C79" s="193"/>
      <c r="D79" s="193"/>
      <c r="E79" s="193"/>
      <c r="F79" s="193"/>
    </row>
    <row r="80" spans="1:6" ht="15.75">
      <c r="A80" s="194" t="s">
        <v>48</v>
      </c>
      <c r="B80" s="194"/>
      <c r="C80" s="194"/>
      <c r="D80" s="194"/>
      <c r="E80" s="194"/>
      <c r="F80" s="194"/>
    </row>
    <row r="81" spans="1:6" ht="15.75">
      <c r="A81" s="199" t="s">
        <v>170</v>
      </c>
      <c r="B81" s="199"/>
      <c r="C81" s="199"/>
      <c r="D81" s="199"/>
      <c r="E81" s="199"/>
      <c r="F81" s="199"/>
    </row>
    <row r="82" spans="1:6" ht="15.75">
      <c r="A82" s="199" t="s">
        <v>171</v>
      </c>
      <c r="B82" s="199"/>
      <c r="C82" s="199"/>
      <c r="D82" s="199"/>
      <c r="E82" s="199"/>
      <c r="F82" s="199"/>
    </row>
    <row r="83" spans="1:6" ht="15.75">
      <c r="A83" s="2" t="s">
        <v>119</v>
      </c>
      <c r="B83" s="2"/>
      <c r="C83" s="3"/>
      <c r="D83" s="65"/>
      <c r="E83" s="67"/>
      <c r="F83" s="65"/>
    </row>
    <row r="84" spans="1:6" ht="31.5">
      <c r="A84" s="5" t="s">
        <v>0</v>
      </c>
      <c r="B84" s="6" t="s">
        <v>103</v>
      </c>
      <c r="C84" s="7" t="s">
        <v>2</v>
      </c>
      <c r="D84" s="8" t="s">
        <v>3</v>
      </c>
      <c r="E84" s="184" t="s">
        <v>4</v>
      </c>
      <c r="F84" s="7" t="s">
        <v>5</v>
      </c>
    </row>
    <row r="85" spans="1:6" ht="15.75">
      <c r="A85" s="5"/>
      <c r="B85" s="192" t="s">
        <v>137</v>
      </c>
      <c r="C85" s="192"/>
      <c r="D85" s="53"/>
      <c r="E85" s="184"/>
      <c r="F85" s="7"/>
    </row>
    <row r="86" spans="1:6" ht="30">
      <c r="A86" s="10"/>
      <c r="B86" s="10" t="s">
        <v>205</v>
      </c>
      <c r="C86" s="15" t="s">
        <v>154</v>
      </c>
      <c r="D86" s="179"/>
      <c r="E86" s="64">
        <v>299</v>
      </c>
      <c r="F86" s="76">
        <f>D86*E86</f>
        <v>0</v>
      </c>
    </row>
    <row r="87" spans="1:6" ht="75">
      <c r="A87" s="10"/>
      <c r="B87" s="10" t="s">
        <v>206</v>
      </c>
      <c r="C87" s="15" t="s">
        <v>157</v>
      </c>
      <c r="D87" s="179"/>
      <c r="E87" s="64">
        <v>180</v>
      </c>
      <c r="F87" s="76">
        <f>D87*E87</f>
        <v>0</v>
      </c>
    </row>
    <row r="88" spans="1:6" ht="45">
      <c r="A88" s="10"/>
      <c r="B88" s="10" t="s">
        <v>207</v>
      </c>
      <c r="C88" s="15" t="s">
        <v>155</v>
      </c>
      <c r="D88" s="179"/>
      <c r="E88" s="64">
        <v>199</v>
      </c>
      <c r="F88" s="76">
        <f>D88*E88</f>
        <v>0</v>
      </c>
    </row>
    <row r="89" spans="1:6" ht="25.5" customHeight="1">
      <c r="A89" s="54"/>
      <c r="B89" s="54" t="s">
        <v>208</v>
      </c>
      <c r="C89" s="55" t="s">
        <v>156</v>
      </c>
      <c r="D89" s="182"/>
      <c r="E89" s="138">
        <v>99</v>
      </c>
      <c r="F89" s="76">
        <f>D89*E89</f>
        <v>0</v>
      </c>
    </row>
    <row r="90" spans="1:6" ht="18">
      <c r="A90" s="10"/>
      <c r="B90" s="18"/>
      <c r="C90" s="56" t="s">
        <v>209</v>
      </c>
      <c r="D90" s="36"/>
      <c r="E90" s="137"/>
      <c r="F90" s="183"/>
    </row>
    <row r="91" ht="15">
      <c r="A91" s="16"/>
    </row>
    <row r="93" spans="1:3" ht="15">
      <c r="A93" s="16"/>
      <c r="C93" s="177" t="s">
        <v>101</v>
      </c>
    </row>
    <row r="94" ht="15">
      <c r="A94" s="16"/>
    </row>
    <row r="95" ht="15">
      <c r="A95" s="16"/>
    </row>
    <row r="96" ht="15">
      <c r="A96" s="16"/>
    </row>
    <row r="97" ht="15">
      <c r="A97" s="16"/>
    </row>
    <row r="98" spans="1:2" ht="15">
      <c r="A98" s="16"/>
      <c r="B98" s="16"/>
    </row>
  </sheetData>
  <sheetProtection/>
  <mergeCells count="29">
    <mergeCell ref="A61:F61"/>
    <mergeCell ref="A62:F62"/>
    <mergeCell ref="B67:C67"/>
    <mergeCell ref="B54:C54"/>
    <mergeCell ref="B85:C85"/>
    <mergeCell ref="A79:F79"/>
    <mergeCell ref="A80:F80"/>
    <mergeCell ref="A81:F81"/>
    <mergeCell ref="A82:F82"/>
    <mergeCell ref="A21:F21"/>
    <mergeCell ref="A22:F22"/>
    <mergeCell ref="A23:F23"/>
    <mergeCell ref="A24:F24"/>
    <mergeCell ref="B72:C72"/>
    <mergeCell ref="A63:F63"/>
    <mergeCell ref="A64:F64"/>
    <mergeCell ref="A43:F43"/>
    <mergeCell ref="A44:F44"/>
    <mergeCell ref="B47:C47"/>
    <mergeCell ref="B27:C27"/>
    <mergeCell ref="B36:C36"/>
    <mergeCell ref="A41:F41"/>
    <mergeCell ref="A42:F42"/>
    <mergeCell ref="A1:F1"/>
    <mergeCell ref="A2:F2"/>
    <mergeCell ref="B12:C12"/>
    <mergeCell ref="B7:C7"/>
    <mergeCell ref="A3:F3"/>
    <mergeCell ref="A4:F4"/>
  </mergeCells>
  <hyperlinks>
    <hyperlink ref="C93" r:id="rId1" display="Back to Home Page"/>
  </hyperlinks>
  <printOptions/>
  <pageMargins left="0.5" right="0.5" top="0.75" bottom="0.5" header="0.5" footer="0.5"/>
  <pageSetup horizontalDpi="300" verticalDpi="300" orientation="landscape" r:id="rId2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F39"/>
  <sheetViews>
    <sheetView zoomScalePageLayoutView="0" workbookViewId="0" topLeftCell="A13">
      <selection activeCell="C34" sqref="C34"/>
    </sheetView>
  </sheetViews>
  <sheetFormatPr defaultColWidth="9.140625" defaultRowHeight="12.75"/>
  <cols>
    <col min="1" max="1" width="7.57421875" style="1" customWidth="1"/>
    <col min="2" max="2" width="14.28125" style="1" bestFit="1" customWidth="1"/>
    <col min="3" max="3" width="56.8515625" style="1" bestFit="1" customWidth="1"/>
    <col min="4" max="4" width="12.8515625" style="79" bestFit="1" customWidth="1"/>
    <col min="5" max="5" width="16.00390625" style="80" bestFit="1" customWidth="1"/>
    <col min="6" max="6" width="16.7109375" style="22" bestFit="1" customWidth="1"/>
    <col min="7" max="16384" width="9.140625" style="1" customWidth="1"/>
  </cols>
  <sheetData>
    <row r="1" spans="1:6" ht="20.25">
      <c r="A1" s="193" t="s">
        <v>266</v>
      </c>
      <c r="B1" s="193"/>
      <c r="C1" s="193"/>
      <c r="D1" s="193"/>
      <c r="E1" s="193"/>
      <c r="F1" s="193"/>
    </row>
    <row r="2" spans="1:6" ht="15.75">
      <c r="A2" s="194" t="s">
        <v>48</v>
      </c>
      <c r="B2" s="194"/>
      <c r="C2" s="194"/>
      <c r="D2" s="194"/>
      <c r="E2" s="194"/>
      <c r="F2" s="194"/>
    </row>
    <row r="3" spans="1:6" ht="15.75">
      <c r="A3" s="199" t="s">
        <v>170</v>
      </c>
      <c r="B3" s="199"/>
      <c r="C3" s="199"/>
      <c r="D3" s="199"/>
      <c r="E3" s="199"/>
      <c r="F3" s="199"/>
    </row>
    <row r="4" spans="1:6" ht="15.75">
      <c r="A4" s="199" t="s">
        <v>171</v>
      </c>
      <c r="B4" s="199"/>
      <c r="C4" s="199"/>
      <c r="D4" s="199"/>
      <c r="E4" s="199"/>
      <c r="F4" s="199"/>
    </row>
    <row r="5" spans="1:6" ht="15.75">
      <c r="A5" s="24" t="s">
        <v>119</v>
      </c>
      <c r="B5" s="16"/>
      <c r="C5" s="3"/>
      <c r="D5" s="188"/>
      <c r="E5" s="67"/>
      <c r="F5" s="65"/>
    </row>
    <row r="6" spans="1:6" ht="47.25">
      <c r="A6" s="25" t="s">
        <v>0</v>
      </c>
      <c r="B6" s="26" t="s">
        <v>103</v>
      </c>
      <c r="C6" s="27" t="s">
        <v>2</v>
      </c>
      <c r="D6" s="60" t="s">
        <v>3</v>
      </c>
      <c r="E6" s="151" t="s">
        <v>4</v>
      </c>
      <c r="F6" s="27" t="s">
        <v>5</v>
      </c>
    </row>
    <row r="7" spans="1:6" ht="15">
      <c r="A7" s="9" t="s">
        <v>47</v>
      </c>
      <c r="B7" s="10" t="s">
        <v>46</v>
      </c>
      <c r="C7" s="14" t="s">
        <v>45</v>
      </c>
      <c r="D7" s="163"/>
      <c r="E7" s="64">
        <v>200</v>
      </c>
      <c r="F7" s="76">
        <f>D7*E7</f>
        <v>0</v>
      </c>
    </row>
    <row r="8" spans="1:6" ht="15">
      <c r="A8" s="10"/>
      <c r="B8" s="10" t="s">
        <v>34</v>
      </c>
      <c r="C8" s="14" t="s">
        <v>33</v>
      </c>
      <c r="D8" s="78"/>
      <c r="E8" s="64">
        <v>415</v>
      </c>
      <c r="F8" s="76">
        <f aca="true" t="shared" si="0" ref="F8:F29">D8*E8</f>
        <v>0</v>
      </c>
    </row>
    <row r="9" spans="1:6" ht="15">
      <c r="A9" s="10"/>
      <c r="B9" s="10" t="s">
        <v>22</v>
      </c>
      <c r="C9" s="14" t="s">
        <v>21</v>
      </c>
      <c r="D9" s="78"/>
      <c r="E9" s="64">
        <v>7.4</v>
      </c>
      <c r="F9" s="76">
        <f t="shared" si="0"/>
        <v>0</v>
      </c>
    </row>
    <row r="10" spans="1:6" ht="15">
      <c r="A10" s="9"/>
      <c r="B10" s="10"/>
      <c r="C10" s="14"/>
      <c r="D10" s="163"/>
      <c r="E10" s="64"/>
      <c r="F10" s="76"/>
    </row>
    <row r="11" spans="1:6" ht="15">
      <c r="A11" s="10"/>
      <c r="B11" s="10" t="s">
        <v>44</v>
      </c>
      <c r="C11" s="14" t="s">
        <v>43</v>
      </c>
      <c r="D11" s="163"/>
      <c r="E11" s="64">
        <v>287.5</v>
      </c>
      <c r="F11" s="76">
        <f t="shared" si="0"/>
        <v>0</v>
      </c>
    </row>
    <row r="12" spans="1:6" ht="15">
      <c r="A12" s="10"/>
      <c r="B12" s="10" t="s">
        <v>32</v>
      </c>
      <c r="C12" s="14" t="s">
        <v>31</v>
      </c>
      <c r="D12" s="78"/>
      <c r="E12" s="64">
        <v>415</v>
      </c>
      <c r="F12" s="76">
        <f t="shared" si="0"/>
        <v>0</v>
      </c>
    </row>
    <row r="13" spans="1:6" ht="15">
      <c r="A13" s="10"/>
      <c r="B13" s="10" t="s">
        <v>20</v>
      </c>
      <c r="C13" s="14" t="s">
        <v>19</v>
      </c>
      <c r="D13" s="49"/>
      <c r="E13" s="64">
        <v>19.4</v>
      </c>
      <c r="F13" s="76">
        <f t="shared" si="0"/>
        <v>0</v>
      </c>
    </row>
    <row r="14" spans="1:6" ht="15">
      <c r="A14" s="10"/>
      <c r="B14" s="10"/>
      <c r="C14" s="14"/>
      <c r="D14" s="163"/>
      <c r="E14" s="64"/>
      <c r="F14" s="76">
        <f t="shared" si="0"/>
        <v>0</v>
      </c>
    </row>
    <row r="15" spans="1:6" ht="15">
      <c r="A15" s="10"/>
      <c r="B15" s="10" t="s">
        <v>42</v>
      </c>
      <c r="C15" s="14" t="s">
        <v>41</v>
      </c>
      <c r="D15" s="163"/>
      <c r="E15" s="64">
        <v>287.5</v>
      </c>
      <c r="F15" s="76">
        <f t="shared" si="0"/>
        <v>0</v>
      </c>
    </row>
    <row r="16" spans="1:6" ht="15">
      <c r="A16" s="10"/>
      <c r="B16" s="10" t="s">
        <v>30</v>
      </c>
      <c r="C16" s="14" t="s">
        <v>29</v>
      </c>
      <c r="D16" s="78"/>
      <c r="E16" s="64">
        <v>415</v>
      </c>
      <c r="F16" s="76">
        <f t="shared" si="0"/>
        <v>0</v>
      </c>
    </row>
    <row r="17" spans="1:6" ht="15">
      <c r="A17" s="10"/>
      <c r="B17" s="10" t="s">
        <v>18</v>
      </c>
      <c r="C17" s="14" t="s">
        <v>17</v>
      </c>
      <c r="D17" s="49"/>
      <c r="E17" s="64">
        <v>19.4</v>
      </c>
      <c r="F17" s="76">
        <f t="shared" si="0"/>
        <v>0</v>
      </c>
    </row>
    <row r="18" spans="1:6" ht="15">
      <c r="A18" s="10"/>
      <c r="B18" s="10"/>
      <c r="C18" s="14"/>
      <c r="D18" s="163"/>
      <c r="E18" s="64"/>
      <c r="F18" s="76"/>
    </row>
    <row r="19" spans="1:6" ht="15">
      <c r="A19" s="11"/>
      <c r="B19" s="10" t="s">
        <v>40</v>
      </c>
      <c r="C19" s="14" t="s">
        <v>39</v>
      </c>
      <c r="D19" s="163"/>
      <c r="E19" s="64">
        <v>287.5</v>
      </c>
      <c r="F19" s="76">
        <f t="shared" si="0"/>
        <v>0</v>
      </c>
    </row>
    <row r="20" spans="1:6" ht="15">
      <c r="A20" s="10"/>
      <c r="B20" s="10" t="s">
        <v>28</v>
      </c>
      <c r="C20" s="14" t="s">
        <v>27</v>
      </c>
      <c r="D20" s="78"/>
      <c r="E20" s="64">
        <v>17.25</v>
      </c>
      <c r="F20" s="76">
        <f t="shared" si="0"/>
        <v>0</v>
      </c>
    </row>
    <row r="21" spans="1:6" ht="15">
      <c r="A21" s="10"/>
      <c r="B21" s="10" t="s">
        <v>16</v>
      </c>
      <c r="C21" s="14" t="s">
        <v>15</v>
      </c>
      <c r="D21" s="78"/>
      <c r="E21" s="64">
        <v>19.4</v>
      </c>
      <c r="F21" s="76">
        <f t="shared" si="0"/>
        <v>0</v>
      </c>
    </row>
    <row r="22" spans="1:6" ht="15">
      <c r="A22" s="11"/>
      <c r="B22" s="10"/>
      <c r="C22" s="14"/>
      <c r="D22" s="163"/>
      <c r="E22" s="64"/>
      <c r="F22" s="76"/>
    </row>
    <row r="23" spans="1:6" ht="15">
      <c r="A23" s="10"/>
      <c r="B23" s="10" t="s">
        <v>38</v>
      </c>
      <c r="C23" s="14" t="s">
        <v>37</v>
      </c>
      <c r="D23" s="163"/>
      <c r="E23" s="64">
        <v>287.5</v>
      </c>
      <c r="F23" s="76">
        <f t="shared" si="0"/>
        <v>0</v>
      </c>
    </row>
    <row r="24" spans="1:6" ht="15">
      <c r="A24" s="10"/>
      <c r="B24" s="10" t="s">
        <v>26</v>
      </c>
      <c r="C24" s="14" t="s">
        <v>25</v>
      </c>
      <c r="D24" s="49"/>
      <c r="E24" s="64">
        <v>17.25</v>
      </c>
      <c r="F24" s="76">
        <f t="shared" si="0"/>
        <v>0</v>
      </c>
    </row>
    <row r="25" spans="1:6" ht="15">
      <c r="A25" s="10"/>
      <c r="B25" s="10" t="s">
        <v>14</v>
      </c>
      <c r="C25" s="14" t="s">
        <v>13</v>
      </c>
      <c r="D25" s="78"/>
      <c r="E25" s="64">
        <v>19.4</v>
      </c>
      <c r="F25" s="76">
        <f t="shared" si="0"/>
        <v>0</v>
      </c>
    </row>
    <row r="26" spans="1:6" ht="15">
      <c r="A26" s="10"/>
      <c r="B26" s="10"/>
      <c r="C26" s="14"/>
      <c r="D26" s="163"/>
      <c r="E26" s="64"/>
      <c r="F26" s="76"/>
    </row>
    <row r="27" spans="1:6" ht="15">
      <c r="A27" s="10"/>
      <c r="B27" s="10" t="s">
        <v>36</v>
      </c>
      <c r="C27" s="11" t="s">
        <v>35</v>
      </c>
      <c r="D27" s="163"/>
      <c r="E27" s="64">
        <v>287.5</v>
      </c>
      <c r="F27" s="76">
        <f t="shared" si="0"/>
        <v>0</v>
      </c>
    </row>
    <row r="28" spans="1:6" ht="15">
      <c r="A28" s="10"/>
      <c r="B28" s="10" t="s">
        <v>24</v>
      </c>
      <c r="C28" s="11" t="s">
        <v>23</v>
      </c>
      <c r="D28" s="49"/>
      <c r="E28" s="64">
        <v>17.25</v>
      </c>
      <c r="F28" s="76">
        <f t="shared" si="0"/>
        <v>0</v>
      </c>
    </row>
    <row r="29" spans="1:6" ht="15">
      <c r="A29" s="10"/>
      <c r="B29" s="10" t="s">
        <v>12</v>
      </c>
      <c r="C29" s="14" t="s">
        <v>11</v>
      </c>
      <c r="D29" s="78"/>
      <c r="E29" s="64">
        <v>19.4</v>
      </c>
      <c r="F29" s="76">
        <f t="shared" si="0"/>
        <v>0</v>
      </c>
    </row>
    <row r="30" spans="1:6" ht="18">
      <c r="A30" s="85"/>
      <c r="B30" s="86"/>
      <c r="C30" s="56" t="s">
        <v>264</v>
      </c>
      <c r="D30" s="189"/>
      <c r="E30" s="187"/>
      <c r="F30" s="76">
        <f>D30*E30</f>
        <v>0</v>
      </c>
    </row>
    <row r="34" ht="12.75">
      <c r="C34" s="177" t="s">
        <v>101</v>
      </c>
    </row>
    <row r="39" spans="1:6" ht="15.75">
      <c r="A39" s="16"/>
      <c r="B39" s="16"/>
      <c r="C39" s="3"/>
      <c r="D39" s="190"/>
      <c r="E39" s="186"/>
      <c r="F39" s="77"/>
    </row>
  </sheetData>
  <sheetProtection/>
  <mergeCells count="4">
    <mergeCell ref="A1:F1"/>
    <mergeCell ref="A2:F2"/>
    <mergeCell ref="A3:F3"/>
    <mergeCell ref="A4:F4"/>
  </mergeCells>
  <hyperlinks>
    <hyperlink ref="C34" r:id="rId1" display="Back to Home Page"/>
  </hyperlinks>
  <printOptions/>
  <pageMargins left="0.5" right="0.5" top="0.25" bottom="0.25" header="0.5" footer="0.5"/>
  <pageSetup horizontalDpi="300" verticalDpi="3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4"/>
  <sheetViews>
    <sheetView tabSelected="1" zoomScalePageLayoutView="0" workbookViewId="0" topLeftCell="A31">
      <selection activeCell="C54" sqref="C54"/>
    </sheetView>
  </sheetViews>
  <sheetFormatPr defaultColWidth="9.140625" defaultRowHeight="12.75"/>
  <cols>
    <col min="1" max="1" width="13.28125" style="1" bestFit="1" customWidth="1"/>
    <col min="2" max="2" width="15.421875" style="37" customWidth="1"/>
    <col min="3" max="3" width="40.7109375" style="1" customWidth="1"/>
    <col min="4" max="4" width="12.8515625" style="1" bestFit="1" customWidth="1"/>
    <col min="5" max="5" width="16.00390625" style="1" bestFit="1" customWidth="1"/>
    <col min="6" max="6" width="19.00390625" style="1" customWidth="1"/>
    <col min="7" max="16384" width="9.140625" style="1" customWidth="1"/>
  </cols>
  <sheetData>
    <row r="1" spans="1:6" ht="20.25" customHeight="1">
      <c r="A1" s="201" t="s">
        <v>182</v>
      </c>
      <c r="B1" s="201"/>
      <c r="C1" s="201"/>
      <c r="D1" s="201"/>
      <c r="E1" s="201"/>
      <c r="F1" s="201"/>
    </row>
    <row r="2" spans="1:6" ht="15" customHeight="1">
      <c r="A2" s="202" t="s">
        <v>102</v>
      </c>
      <c r="B2" s="202"/>
      <c r="C2" s="202"/>
      <c r="D2" s="202"/>
      <c r="E2" s="202"/>
      <c r="F2" s="202"/>
    </row>
    <row r="3" spans="1:6" ht="15" customHeight="1">
      <c r="A3" s="199" t="s">
        <v>170</v>
      </c>
      <c r="B3" s="199"/>
      <c r="C3" s="199"/>
      <c r="D3" s="199"/>
      <c r="E3" s="199"/>
      <c r="F3" s="199"/>
    </row>
    <row r="4" spans="1:6" ht="18.75" customHeight="1">
      <c r="A4" s="199" t="s">
        <v>171</v>
      </c>
      <c r="B4" s="199"/>
      <c r="C4" s="199"/>
      <c r="D4" s="199"/>
      <c r="E4" s="199"/>
      <c r="F4" s="199"/>
    </row>
    <row r="5" spans="1:6" ht="18">
      <c r="A5" s="24" t="s">
        <v>119</v>
      </c>
      <c r="B5" s="16"/>
      <c r="C5" s="31"/>
      <c r="D5" s="3"/>
      <c r="E5" s="4"/>
      <c r="F5" s="3"/>
    </row>
    <row r="6" spans="1:6" ht="31.5">
      <c r="A6" s="25" t="s">
        <v>0</v>
      </c>
      <c r="B6" s="26" t="s">
        <v>103</v>
      </c>
      <c r="C6" s="27" t="s">
        <v>2</v>
      </c>
      <c r="D6" s="28" t="s">
        <v>3</v>
      </c>
      <c r="E6" s="29" t="s">
        <v>4</v>
      </c>
      <c r="F6" s="27" t="s">
        <v>5</v>
      </c>
    </row>
    <row r="7" spans="1:6" ht="17.25" customHeight="1">
      <c r="A7" s="32" t="s">
        <v>6</v>
      </c>
      <c r="B7" s="10" t="s">
        <v>7</v>
      </c>
      <c r="C7" s="11" t="s">
        <v>197</v>
      </c>
      <c r="D7" s="10" t="s">
        <v>204</v>
      </c>
      <c r="E7" s="12">
        <v>60.97</v>
      </c>
      <c r="F7" s="64"/>
    </row>
    <row r="8" spans="1:6" ht="17.25" customHeight="1">
      <c r="A8" s="3"/>
      <c r="B8" s="33"/>
      <c r="C8" s="3"/>
      <c r="D8" s="65"/>
      <c r="E8" s="66"/>
      <c r="F8" s="67"/>
    </row>
    <row r="9" spans="1:6" ht="20.25" customHeight="1">
      <c r="A9" s="32" t="s">
        <v>6</v>
      </c>
      <c r="B9" s="34" t="s">
        <v>8</v>
      </c>
      <c r="C9" s="11" t="s">
        <v>9</v>
      </c>
      <c r="D9" s="35"/>
      <c r="E9" s="12">
        <v>8.97</v>
      </c>
      <c r="F9" s="64"/>
    </row>
    <row r="10" spans="1:6" ht="20.25" customHeight="1">
      <c r="A10" s="18"/>
      <c r="B10" s="34" t="s">
        <v>10</v>
      </c>
      <c r="C10" s="11" t="s">
        <v>61</v>
      </c>
      <c r="D10" s="36"/>
      <c r="E10" s="12">
        <v>8.97</v>
      </c>
      <c r="F10" s="64"/>
    </row>
    <row r="11" spans="1:6" ht="20.25" customHeight="1">
      <c r="A11" s="18"/>
      <c r="B11" s="34" t="s">
        <v>55</v>
      </c>
      <c r="C11" s="11" t="s">
        <v>62</v>
      </c>
      <c r="D11" s="36"/>
      <c r="E11" s="12">
        <v>8.97</v>
      </c>
      <c r="F11" s="64"/>
    </row>
    <row r="12" spans="1:6" ht="20.25" customHeight="1">
      <c r="A12" s="18"/>
      <c r="B12" s="34" t="s">
        <v>56</v>
      </c>
      <c r="C12" s="11" t="s">
        <v>63</v>
      </c>
      <c r="D12" s="36"/>
      <c r="E12" s="12">
        <v>8.97</v>
      </c>
      <c r="F12" s="64"/>
    </row>
    <row r="13" spans="1:6" ht="30">
      <c r="A13" s="18"/>
      <c r="B13" s="34" t="s">
        <v>57</v>
      </c>
      <c r="C13" s="15" t="s">
        <v>64</v>
      </c>
      <c r="D13" s="36"/>
      <c r="E13" s="12">
        <v>8.97</v>
      </c>
      <c r="F13" s="64"/>
    </row>
    <row r="14" spans="1:6" ht="20.25" customHeight="1">
      <c r="A14" s="18"/>
      <c r="B14" s="34" t="s">
        <v>58</v>
      </c>
      <c r="C14" s="11" t="s">
        <v>65</v>
      </c>
      <c r="D14" s="36"/>
      <c r="E14" s="12">
        <v>8.97</v>
      </c>
      <c r="F14" s="64"/>
    </row>
    <row r="15" spans="1:6" ht="20.25" customHeight="1">
      <c r="A15" s="18"/>
      <c r="B15" s="34" t="s">
        <v>59</v>
      </c>
      <c r="C15" s="11" t="s">
        <v>66</v>
      </c>
      <c r="D15" s="36"/>
      <c r="E15" s="12">
        <v>8.97</v>
      </c>
      <c r="F15" s="64"/>
    </row>
    <row r="16" spans="1:6" ht="20.25" customHeight="1">
      <c r="A16" s="18"/>
      <c r="B16" s="34" t="s">
        <v>60</v>
      </c>
      <c r="C16" s="11" t="s">
        <v>67</v>
      </c>
      <c r="D16" s="36"/>
      <c r="E16" s="12">
        <v>8.97</v>
      </c>
      <c r="F16" s="68"/>
    </row>
    <row r="17" spans="1:6" ht="51">
      <c r="A17" s="11">
        <v>6670</v>
      </c>
      <c r="B17" s="39" t="s">
        <v>104</v>
      </c>
      <c r="C17" s="50" t="s">
        <v>193</v>
      </c>
      <c r="D17" s="35"/>
      <c r="E17" s="35" t="s">
        <v>117</v>
      </c>
      <c r="F17" s="52"/>
    </row>
    <row r="18" spans="1:6" ht="20.25" customHeight="1">
      <c r="A18" s="11"/>
      <c r="B18" s="41" t="s">
        <v>68</v>
      </c>
      <c r="C18" s="47" t="s">
        <v>172</v>
      </c>
      <c r="D18" s="42"/>
      <c r="E18" s="69">
        <v>20.97</v>
      </c>
      <c r="F18" s="70"/>
    </row>
    <row r="19" spans="1:6" ht="20.25" customHeight="1">
      <c r="A19" s="11"/>
      <c r="B19" s="41" t="s">
        <v>110</v>
      </c>
      <c r="C19" s="47" t="s">
        <v>173</v>
      </c>
      <c r="D19" s="42"/>
      <c r="E19" s="69">
        <v>20.97</v>
      </c>
      <c r="F19" s="70"/>
    </row>
    <row r="20" spans="1:6" ht="20.25" customHeight="1">
      <c r="A20" s="11"/>
      <c r="B20" s="41" t="s">
        <v>111</v>
      </c>
      <c r="C20" s="47" t="s">
        <v>174</v>
      </c>
      <c r="D20" s="42"/>
      <c r="E20" s="69">
        <v>20.97</v>
      </c>
      <c r="F20" s="70"/>
    </row>
    <row r="21" spans="1:6" ht="20.25" customHeight="1">
      <c r="A21" s="11"/>
      <c r="B21" s="41" t="s">
        <v>112</v>
      </c>
      <c r="C21" s="47" t="s">
        <v>175</v>
      </c>
      <c r="D21" s="42"/>
      <c r="E21" s="69">
        <v>20.97</v>
      </c>
      <c r="F21" s="70"/>
    </row>
    <row r="22" spans="1:6" ht="20.25" customHeight="1">
      <c r="A22" s="11"/>
      <c r="B22" s="41" t="s">
        <v>113</v>
      </c>
      <c r="C22" s="43" t="s">
        <v>176</v>
      </c>
      <c r="D22" s="42"/>
      <c r="E22" s="69">
        <v>20.97</v>
      </c>
      <c r="F22" s="70"/>
    </row>
    <row r="23" spans="1:6" ht="30">
      <c r="A23" s="11"/>
      <c r="B23" s="41" t="s">
        <v>114</v>
      </c>
      <c r="C23" s="43" t="s">
        <v>177</v>
      </c>
      <c r="D23" s="42"/>
      <c r="E23" s="69">
        <v>20.97</v>
      </c>
      <c r="F23" s="70"/>
    </row>
    <row r="24" spans="1:6" ht="20.25" customHeight="1">
      <c r="A24" s="11"/>
      <c r="B24" s="41" t="s">
        <v>115</v>
      </c>
      <c r="C24" s="47" t="s">
        <v>194</v>
      </c>
      <c r="D24" s="42"/>
      <c r="E24" s="69">
        <v>20.97</v>
      </c>
      <c r="F24" s="70"/>
    </row>
    <row r="25" spans="1:6" ht="20.25" customHeight="1">
      <c r="A25" s="11"/>
      <c r="B25" s="41" t="s">
        <v>116</v>
      </c>
      <c r="C25" s="47" t="s">
        <v>178</v>
      </c>
      <c r="D25" s="42"/>
      <c r="E25" s="69">
        <v>20.97</v>
      </c>
      <c r="F25" s="70"/>
    </row>
    <row r="26" spans="1:6" ht="20.25" customHeight="1">
      <c r="A26" s="11"/>
      <c r="B26" s="39" t="s">
        <v>98</v>
      </c>
      <c r="C26" s="47" t="s">
        <v>179</v>
      </c>
      <c r="D26" s="42"/>
      <c r="E26" s="52">
        <v>8.97</v>
      </c>
      <c r="F26" s="70"/>
    </row>
    <row r="27" spans="1:6" ht="20.25" customHeight="1">
      <c r="A27" s="11"/>
      <c r="B27" s="44" t="s">
        <v>73</v>
      </c>
      <c r="C27" s="48" t="s">
        <v>180</v>
      </c>
      <c r="D27" s="45"/>
      <c r="E27" s="52">
        <v>20.97</v>
      </c>
      <c r="F27" s="70"/>
    </row>
    <row r="28" spans="1:6" ht="20.25" customHeight="1">
      <c r="A28" s="201" t="s">
        <v>182</v>
      </c>
      <c r="B28" s="201"/>
      <c r="C28" s="201"/>
      <c r="D28" s="201"/>
      <c r="E28" s="201"/>
      <c r="F28" s="201"/>
    </row>
    <row r="29" spans="1:6" ht="15" customHeight="1">
      <c r="A29" s="202" t="s">
        <v>102</v>
      </c>
      <c r="B29" s="202"/>
      <c r="C29" s="202"/>
      <c r="D29" s="202"/>
      <c r="E29" s="202"/>
      <c r="F29" s="202"/>
    </row>
    <row r="30" spans="1:6" ht="15" customHeight="1">
      <c r="A30" s="199" t="s">
        <v>170</v>
      </c>
      <c r="B30" s="199"/>
      <c r="C30" s="199"/>
      <c r="D30" s="199"/>
      <c r="E30" s="199"/>
      <c r="F30" s="199"/>
    </row>
    <row r="31" spans="1:6" ht="18.75" customHeight="1">
      <c r="A31" s="199" t="s">
        <v>171</v>
      </c>
      <c r="B31" s="199"/>
      <c r="C31" s="199"/>
      <c r="D31" s="199"/>
      <c r="E31" s="199"/>
      <c r="F31" s="199"/>
    </row>
    <row r="32" spans="1:6" ht="18">
      <c r="A32" s="24" t="s">
        <v>119</v>
      </c>
      <c r="B32" s="16"/>
      <c r="C32" s="31"/>
      <c r="D32" s="3"/>
      <c r="E32" s="4"/>
      <c r="F32" s="3"/>
    </row>
    <row r="33" spans="1:6" ht="31.5">
      <c r="A33" s="25" t="s">
        <v>0</v>
      </c>
      <c r="B33" s="26" t="s">
        <v>103</v>
      </c>
      <c r="C33" s="27" t="s">
        <v>2</v>
      </c>
      <c r="D33" s="28" t="s">
        <v>3</v>
      </c>
      <c r="E33" s="29" t="s">
        <v>4</v>
      </c>
      <c r="F33" s="27" t="s">
        <v>5</v>
      </c>
    </row>
    <row r="34" spans="1:6" ht="20.25" customHeight="1">
      <c r="A34" s="11"/>
      <c r="B34" s="39" t="s">
        <v>75</v>
      </c>
      <c r="C34" s="49" t="s">
        <v>181</v>
      </c>
      <c r="D34" s="49"/>
      <c r="E34" s="57">
        <v>46.47</v>
      </c>
      <c r="F34" s="58"/>
    </row>
    <row r="35" spans="1:6" ht="20.25" customHeight="1">
      <c r="A35" s="11"/>
      <c r="B35" s="13" t="s">
        <v>99</v>
      </c>
      <c r="C35" s="11" t="s">
        <v>183</v>
      </c>
      <c r="D35" s="49"/>
      <c r="E35" s="57">
        <v>20.97</v>
      </c>
      <c r="F35" s="58"/>
    </row>
    <row r="36" spans="1:6" ht="20.25" customHeight="1">
      <c r="A36" s="11"/>
      <c r="B36" s="13" t="s">
        <v>105</v>
      </c>
      <c r="C36" s="11" t="s">
        <v>184</v>
      </c>
      <c r="D36" s="49"/>
      <c r="E36" s="57">
        <v>6.97</v>
      </c>
      <c r="F36" s="58"/>
    </row>
    <row r="37" spans="1:6" ht="20.25" customHeight="1">
      <c r="A37" s="11"/>
      <c r="B37" s="39" t="s">
        <v>74</v>
      </c>
      <c r="C37" s="11" t="s">
        <v>185</v>
      </c>
      <c r="D37" s="49"/>
      <c r="E37" s="57">
        <v>6.97</v>
      </c>
      <c r="F37" s="58"/>
    </row>
    <row r="38" spans="1:6" ht="20.25" customHeight="1">
      <c r="A38" s="11"/>
      <c r="B38" s="13" t="s">
        <v>106</v>
      </c>
      <c r="C38" s="11" t="s">
        <v>186</v>
      </c>
      <c r="D38" s="49"/>
      <c r="E38" s="57"/>
      <c r="F38" s="58"/>
    </row>
    <row r="39" spans="1:6" ht="32.25" customHeight="1">
      <c r="A39" s="11"/>
      <c r="B39" s="13" t="s">
        <v>107</v>
      </c>
      <c r="C39" s="15" t="s">
        <v>195</v>
      </c>
      <c r="D39" s="49"/>
      <c r="E39" s="57"/>
      <c r="F39" s="58"/>
    </row>
    <row r="40" spans="1:6" ht="30">
      <c r="A40" s="11"/>
      <c r="B40" s="13" t="s">
        <v>69</v>
      </c>
      <c r="C40" s="15" t="s">
        <v>196</v>
      </c>
      <c r="D40" s="49"/>
      <c r="E40" s="57">
        <v>35.47</v>
      </c>
      <c r="F40" s="58"/>
    </row>
    <row r="41" spans="1:6" ht="31.5" customHeight="1">
      <c r="A41" s="18"/>
      <c r="B41" s="39" t="s">
        <v>108</v>
      </c>
      <c r="C41" s="15" t="s">
        <v>198</v>
      </c>
      <c r="D41" s="49"/>
      <c r="E41" s="57"/>
      <c r="F41" s="58"/>
    </row>
    <row r="42" spans="1:6" ht="45">
      <c r="A42" s="18"/>
      <c r="B42" s="39" t="s">
        <v>109</v>
      </c>
      <c r="C42" s="15" t="s">
        <v>199</v>
      </c>
      <c r="D42" s="49"/>
      <c r="E42" s="57"/>
      <c r="F42" s="58"/>
    </row>
    <row r="43" spans="1:6" ht="20.25" customHeight="1">
      <c r="A43" s="18"/>
      <c r="B43" s="39" t="s">
        <v>70</v>
      </c>
      <c r="C43" s="11" t="s">
        <v>187</v>
      </c>
      <c r="D43" s="49"/>
      <c r="E43" s="59">
        <v>59.47</v>
      </c>
      <c r="F43" s="58"/>
    </row>
    <row r="44" spans="1:6" ht="20.25" customHeight="1">
      <c r="A44" s="18"/>
      <c r="B44" s="39" t="s">
        <v>71</v>
      </c>
      <c r="C44" s="11" t="s">
        <v>188</v>
      </c>
      <c r="D44" s="49"/>
      <c r="E44" s="59">
        <v>25.47</v>
      </c>
      <c r="F44" s="58"/>
    </row>
    <row r="45" spans="1:6" ht="20.25" customHeight="1">
      <c r="A45" s="18"/>
      <c r="B45" s="39" t="s">
        <v>72</v>
      </c>
      <c r="C45" s="11" t="s">
        <v>189</v>
      </c>
      <c r="D45" s="49"/>
      <c r="E45" s="59">
        <v>23.47</v>
      </c>
      <c r="F45" s="58"/>
    </row>
    <row r="46" spans="1:6" ht="20.25" customHeight="1">
      <c r="A46" s="18"/>
      <c r="B46" s="39" t="s">
        <v>77</v>
      </c>
      <c r="C46" s="11" t="s">
        <v>190</v>
      </c>
      <c r="D46" s="49"/>
      <c r="E46" s="57">
        <v>129.97</v>
      </c>
      <c r="F46" s="58"/>
    </row>
    <row r="47" spans="1:6" ht="20.25" customHeight="1">
      <c r="A47" s="18"/>
      <c r="B47" s="39" t="s">
        <v>100</v>
      </c>
      <c r="C47" s="11" t="s">
        <v>191</v>
      </c>
      <c r="D47" s="49"/>
      <c r="E47" s="59">
        <v>199.97</v>
      </c>
      <c r="F47" s="58"/>
    </row>
    <row r="48" spans="1:6" ht="20.25" customHeight="1">
      <c r="A48" s="18"/>
      <c r="B48" s="39" t="s">
        <v>76</v>
      </c>
      <c r="C48" s="11" t="s">
        <v>192</v>
      </c>
      <c r="D48" s="49"/>
      <c r="E48" s="57">
        <v>30.97</v>
      </c>
      <c r="F48" s="58"/>
    </row>
    <row r="49" spans="1:6" ht="31.5">
      <c r="A49" s="11"/>
      <c r="B49" s="46"/>
      <c r="C49" s="40" t="s">
        <v>78</v>
      </c>
      <c r="D49" s="60"/>
      <c r="E49" s="61"/>
      <c r="F49" s="62"/>
    </row>
    <row r="50" spans="1:6" ht="15">
      <c r="A50" s="18"/>
      <c r="B50" s="46"/>
      <c r="C50" s="11" t="s">
        <v>79</v>
      </c>
      <c r="D50" s="63"/>
      <c r="E50" s="63"/>
      <c r="F50" s="63"/>
    </row>
    <row r="51" ht="15.75" thickBot="1">
      <c r="C51" s="38"/>
    </row>
    <row r="52" spans="1:7" ht="18.75" thickBot="1">
      <c r="A52" s="81"/>
      <c r="B52" s="82"/>
      <c r="C52" s="83" t="s">
        <v>210</v>
      </c>
      <c r="D52" s="81"/>
      <c r="E52" s="81"/>
      <c r="F52" s="84"/>
      <c r="G52" s="22"/>
    </row>
    <row r="53" ht="15">
      <c r="C53" s="38"/>
    </row>
    <row r="54" ht="12.75">
      <c r="C54" s="177" t="s">
        <v>101</v>
      </c>
    </row>
  </sheetData>
  <sheetProtection/>
  <mergeCells count="8">
    <mergeCell ref="A1:F1"/>
    <mergeCell ref="A2:F2"/>
    <mergeCell ref="A4:F4"/>
    <mergeCell ref="A3:F3"/>
    <mergeCell ref="A30:F30"/>
    <mergeCell ref="A31:F31"/>
    <mergeCell ref="A28:F28"/>
    <mergeCell ref="A29:F29"/>
  </mergeCells>
  <hyperlinks>
    <hyperlink ref="C54" r:id="rId1" display="Back to Home Page"/>
  </hyperlinks>
  <printOptions/>
  <pageMargins left="0.75" right="0.75" top="0.25" bottom="0.25" header="0.5" footer="0.5"/>
  <pageSetup horizontalDpi="300" verticalDpi="3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72"/>
  <sheetViews>
    <sheetView zoomScalePageLayoutView="0" workbookViewId="0" topLeftCell="A88">
      <selection activeCell="C71" sqref="C71"/>
    </sheetView>
  </sheetViews>
  <sheetFormatPr defaultColWidth="9.140625" defaultRowHeight="12.75"/>
  <cols>
    <col min="1" max="1" width="8.57421875" style="1" customWidth="1"/>
    <col min="2" max="2" width="20.7109375" style="1" customWidth="1"/>
    <col min="3" max="3" width="49.00390625" style="1" customWidth="1"/>
    <col min="4" max="4" width="12.8515625" style="22" bestFit="1" customWidth="1"/>
    <col min="5" max="5" width="16.00390625" style="22" bestFit="1" customWidth="1"/>
    <col min="6" max="6" width="16.7109375" style="22" bestFit="1" customWidth="1"/>
    <col min="7" max="16384" width="9.140625" style="1" customWidth="1"/>
  </cols>
  <sheetData>
    <row r="1" spans="1:6" ht="20.25">
      <c r="A1" s="193" t="s">
        <v>200</v>
      </c>
      <c r="B1" s="193"/>
      <c r="C1" s="193"/>
      <c r="D1" s="193"/>
      <c r="E1" s="193"/>
      <c r="F1" s="193"/>
    </row>
    <row r="2" spans="1:6" ht="15.75">
      <c r="A2" s="194" t="s">
        <v>201</v>
      </c>
      <c r="B2" s="194"/>
      <c r="C2" s="194"/>
      <c r="D2" s="194"/>
      <c r="E2" s="194"/>
      <c r="F2" s="194"/>
    </row>
    <row r="3" spans="1:6" ht="15.75">
      <c r="A3" s="199" t="s">
        <v>203</v>
      </c>
      <c r="B3" s="199"/>
      <c r="C3" s="199"/>
      <c r="D3" s="199"/>
      <c r="E3" s="199"/>
      <c r="F3" s="199"/>
    </row>
    <row r="4" spans="1:6" ht="15.75">
      <c r="A4" s="199" t="s">
        <v>202</v>
      </c>
      <c r="B4" s="199"/>
      <c r="C4" s="199"/>
      <c r="D4" s="199"/>
      <c r="E4" s="199"/>
      <c r="F4" s="199"/>
    </row>
    <row r="5" spans="1:6" ht="15.75">
      <c r="A5" s="24" t="s">
        <v>119</v>
      </c>
      <c r="B5" s="16"/>
      <c r="C5" s="3"/>
      <c r="D5" s="65"/>
      <c r="E5" s="17"/>
      <c r="F5" s="65"/>
    </row>
    <row r="6" spans="1:6" ht="31.5">
      <c r="A6" s="25" t="s">
        <v>0</v>
      </c>
      <c r="B6" s="26" t="s">
        <v>103</v>
      </c>
      <c r="C6" s="27" t="s">
        <v>2</v>
      </c>
      <c r="D6" s="28" t="s">
        <v>3</v>
      </c>
      <c r="E6" s="29" t="s">
        <v>4</v>
      </c>
      <c r="F6" s="27" t="s">
        <v>5</v>
      </c>
    </row>
    <row r="7" spans="1:6" ht="15.75">
      <c r="A7" s="205" t="s">
        <v>200</v>
      </c>
      <c r="B7" s="206"/>
      <c r="C7" s="206"/>
      <c r="D7" s="207"/>
      <c r="E7" s="29"/>
      <c r="F7" s="27"/>
    </row>
    <row r="8" spans="1:6" ht="30">
      <c r="A8" s="72"/>
      <c r="B8" s="10" t="s">
        <v>211</v>
      </c>
      <c r="C8" s="15" t="s">
        <v>212</v>
      </c>
      <c r="D8" s="75"/>
      <c r="E8" s="64">
        <v>12500</v>
      </c>
      <c r="F8" s="76"/>
    </row>
    <row r="9" spans="1:6" ht="30">
      <c r="A9" s="72"/>
      <c r="B9" s="10" t="s">
        <v>215</v>
      </c>
      <c r="C9" s="15" t="s">
        <v>216</v>
      </c>
      <c r="D9" s="75"/>
      <c r="E9" s="64">
        <v>7800</v>
      </c>
      <c r="F9" s="76"/>
    </row>
    <row r="10" spans="1:6" ht="30">
      <c r="A10" s="72"/>
      <c r="B10" s="10" t="s">
        <v>218</v>
      </c>
      <c r="C10" s="15" t="s">
        <v>217</v>
      </c>
      <c r="D10" s="75"/>
      <c r="E10" s="64">
        <v>7800</v>
      </c>
      <c r="F10" s="76"/>
    </row>
    <row r="11" spans="1:6" ht="26.25">
      <c r="A11" s="203" t="s">
        <v>213</v>
      </c>
      <c r="B11" s="204"/>
      <c r="C11" s="73" t="s">
        <v>214</v>
      </c>
      <c r="D11" s="10"/>
      <c r="E11" s="64"/>
      <c r="F11" s="76"/>
    </row>
    <row r="12" spans="1:6" ht="15">
      <c r="A12" s="10"/>
      <c r="B12" s="10" t="s">
        <v>219</v>
      </c>
      <c r="C12" s="15" t="s">
        <v>225</v>
      </c>
      <c r="D12" s="10"/>
      <c r="E12" s="64">
        <v>810</v>
      </c>
      <c r="F12" s="76"/>
    </row>
    <row r="13" spans="1:6" ht="30">
      <c r="A13" s="72"/>
      <c r="B13" s="10" t="s">
        <v>220</v>
      </c>
      <c r="C13" s="15" t="s">
        <v>226</v>
      </c>
      <c r="D13" s="75"/>
      <c r="E13" s="64">
        <v>810</v>
      </c>
      <c r="F13" s="76"/>
    </row>
    <row r="14" spans="1:6" ht="30">
      <c r="A14" s="10"/>
      <c r="B14" s="10" t="s">
        <v>221</v>
      </c>
      <c r="C14" s="15" t="s">
        <v>227</v>
      </c>
      <c r="D14" s="75"/>
      <c r="E14" s="64">
        <v>810</v>
      </c>
      <c r="F14" s="76"/>
    </row>
    <row r="15" spans="1:6" ht="15">
      <c r="A15" s="10"/>
      <c r="B15" s="10" t="s">
        <v>222</v>
      </c>
      <c r="C15" s="15" t="s">
        <v>228</v>
      </c>
      <c r="D15" s="10"/>
      <c r="E15" s="64">
        <v>810</v>
      </c>
      <c r="F15" s="76"/>
    </row>
    <row r="16" spans="1:6" ht="15">
      <c r="A16" s="10"/>
      <c r="B16" s="10" t="s">
        <v>223</v>
      </c>
      <c r="C16" s="15" t="s">
        <v>229</v>
      </c>
      <c r="D16" s="35"/>
      <c r="E16" s="64">
        <v>810</v>
      </c>
      <c r="F16" s="76"/>
    </row>
    <row r="17" spans="1:6" ht="15">
      <c r="A17" s="10"/>
      <c r="B17" s="10" t="s">
        <v>224</v>
      </c>
      <c r="C17" s="15" t="s">
        <v>230</v>
      </c>
      <c r="D17" s="75"/>
      <c r="E17" s="64">
        <v>810</v>
      </c>
      <c r="F17" s="76"/>
    </row>
    <row r="18" spans="1:6" ht="26.25">
      <c r="A18" s="203" t="s">
        <v>231</v>
      </c>
      <c r="B18" s="204"/>
      <c r="C18" s="71" t="s">
        <v>214</v>
      </c>
      <c r="D18" s="10"/>
      <c r="E18" s="64"/>
      <c r="F18" s="76"/>
    </row>
    <row r="19" spans="1:6" ht="15">
      <c r="A19" s="10"/>
      <c r="B19" s="10" t="s">
        <v>232</v>
      </c>
      <c r="C19" s="51" t="s">
        <v>238</v>
      </c>
      <c r="D19" s="10"/>
      <c r="E19" s="64">
        <v>810</v>
      </c>
      <c r="F19" s="76"/>
    </row>
    <row r="20" spans="1:6" ht="15">
      <c r="A20" s="10"/>
      <c r="B20" s="10" t="s">
        <v>233</v>
      </c>
      <c r="C20" s="51" t="s">
        <v>239</v>
      </c>
      <c r="D20" s="10"/>
      <c r="E20" s="64">
        <v>810</v>
      </c>
      <c r="F20" s="76"/>
    </row>
    <row r="21" spans="1:6" ht="30">
      <c r="A21" s="10"/>
      <c r="B21" s="10" t="s">
        <v>234</v>
      </c>
      <c r="C21" s="51" t="s">
        <v>240</v>
      </c>
      <c r="D21" s="10"/>
      <c r="E21" s="64">
        <v>810</v>
      </c>
      <c r="F21" s="76"/>
    </row>
    <row r="22" spans="1:6" ht="15">
      <c r="A22" s="10"/>
      <c r="B22" s="10" t="s">
        <v>235</v>
      </c>
      <c r="C22" s="51" t="s">
        <v>241</v>
      </c>
      <c r="D22" s="10"/>
      <c r="E22" s="64">
        <v>810</v>
      </c>
      <c r="F22" s="76"/>
    </row>
    <row r="23" spans="1:6" ht="15">
      <c r="A23" s="10"/>
      <c r="B23" s="10" t="s">
        <v>236</v>
      </c>
      <c r="C23" s="51" t="s">
        <v>242</v>
      </c>
      <c r="D23" s="10"/>
      <c r="E23" s="64">
        <v>810</v>
      </c>
      <c r="F23" s="76"/>
    </row>
    <row r="24" spans="1:6" ht="15">
      <c r="A24" s="10"/>
      <c r="B24" s="10" t="s">
        <v>237</v>
      </c>
      <c r="C24" s="51" t="s">
        <v>243</v>
      </c>
      <c r="D24" s="10"/>
      <c r="E24" s="64">
        <v>810</v>
      </c>
      <c r="F24" s="76"/>
    </row>
    <row r="25" spans="1:6" ht="20.25">
      <c r="A25" s="193" t="s">
        <v>200</v>
      </c>
      <c r="B25" s="193"/>
      <c r="C25" s="193"/>
      <c r="D25" s="193"/>
      <c r="E25" s="193"/>
      <c r="F25" s="193"/>
    </row>
    <row r="26" spans="1:6" ht="15.75">
      <c r="A26" s="194" t="s">
        <v>201</v>
      </c>
      <c r="B26" s="194"/>
      <c r="C26" s="194"/>
      <c r="D26" s="194"/>
      <c r="E26" s="194"/>
      <c r="F26" s="194"/>
    </row>
    <row r="27" spans="1:6" ht="15.75">
      <c r="A27" s="199" t="s">
        <v>203</v>
      </c>
      <c r="B27" s="199"/>
      <c r="C27" s="199"/>
      <c r="D27" s="199"/>
      <c r="E27" s="199"/>
      <c r="F27" s="199"/>
    </row>
    <row r="28" spans="1:6" ht="15.75">
      <c r="A28" s="199" t="s">
        <v>202</v>
      </c>
      <c r="B28" s="199"/>
      <c r="C28" s="199"/>
      <c r="D28" s="199"/>
      <c r="E28" s="199"/>
      <c r="F28" s="199"/>
    </row>
    <row r="29" spans="1:6" ht="15.75">
      <c r="A29" s="24" t="s">
        <v>119</v>
      </c>
      <c r="B29" s="16"/>
      <c r="C29" s="3"/>
      <c r="D29" s="65"/>
      <c r="E29" s="17"/>
      <c r="F29" s="65"/>
    </row>
    <row r="30" spans="1:6" ht="31.5">
      <c r="A30" s="25" t="s">
        <v>0</v>
      </c>
      <c r="B30" s="26" t="s">
        <v>103</v>
      </c>
      <c r="C30" s="27" t="s">
        <v>2</v>
      </c>
      <c r="D30" s="28" t="s">
        <v>3</v>
      </c>
      <c r="E30" s="29" t="s">
        <v>4</v>
      </c>
      <c r="F30" s="27" t="s">
        <v>5</v>
      </c>
    </row>
    <row r="31" spans="1:6" ht="15.75">
      <c r="A31" s="205" t="s">
        <v>200</v>
      </c>
      <c r="B31" s="206"/>
      <c r="C31" s="206"/>
      <c r="D31" s="207"/>
      <c r="E31" s="29"/>
      <c r="F31" s="27"/>
    </row>
    <row r="32" spans="1:6" ht="30" customHeight="1">
      <c r="A32" s="208" t="s">
        <v>244</v>
      </c>
      <c r="B32" s="208"/>
      <c r="C32" s="73" t="s">
        <v>214</v>
      </c>
      <c r="D32" s="10"/>
      <c r="E32" s="64"/>
      <c r="F32" s="76"/>
    </row>
    <row r="33" spans="1:6" ht="15">
      <c r="A33" s="10"/>
      <c r="B33" s="10" t="s">
        <v>245</v>
      </c>
      <c r="C33" s="51" t="s">
        <v>249</v>
      </c>
      <c r="D33" s="10"/>
      <c r="E33" s="64">
        <v>1026</v>
      </c>
      <c r="F33" s="76"/>
    </row>
    <row r="34" spans="1:6" ht="15">
      <c r="A34" s="10"/>
      <c r="B34" s="10" t="s">
        <v>246</v>
      </c>
      <c r="C34" s="51" t="s">
        <v>250</v>
      </c>
      <c r="D34" s="10"/>
      <c r="E34" s="64">
        <v>1026</v>
      </c>
      <c r="F34" s="76"/>
    </row>
    <row r="35" spans="1:6" ht="15">
      <c r="A35" s="10"/>
      <c r="B35" s="10" t="s">
        <v>247</v>
      </c>
      <c r="C35" s="51" t="s">
        <v>251</v>
      </c>
      <c r="D35" s="10"/>
      <c r="E35" s="64">
        <v>1026</v>
      </c>
      <c r="F35" s="76"/>
    </row>
    <row r="36" spans="1:6" ht="15">
      <c r="A36" s="10"/>
      <c r="B36" s="10" t="s">
        <v>248</v>
      </c>
      <c r="C36" s="51" t="s">
        <v>252</v>
      </c>
      <c r="D36" s="10"/>
      <c r="E36" s="64">
        <v>1026</v>
      </c>
      <c r="F36" s="76"/>
    </row>
    <row r="37" spans="1:6" ht="26.25">
      <c r="A37" s="203" t="s">
        <v>253</v>
      </c>
      <c r="B37" s="204"/>
      <c r="C37" s="71" t="s">
        <v>214</v>
      </c>
      <c r="D37" s="10"/>
      <c r="E37" s="64"/>
      <c r="F37" s="76"/>
    </row>
    <row r="38" spans="1:6" ht="15">
      <c r="A38" s="10"/>
      <c r="B38" s="10" t="s">
        <v>254</v>
      </c>
      <c r="C38" s="51" t="s">
        <v>258</v>
      </c>
      <c r="D38" s="10"/>
      <c r="E38" s="64">
        <v>1026</v>
      </c>
      <c r="F38" s="76"/>
    </row>
    <row r="39" spans="1:6" ht="15">
      <c r="A39" s="10"/>
      <c r="B39" s="10" t="s">
        <v>255</v>
      </c>
      <c r="C39" s="51" t="s">
        <v>259</v>
      </c>
      <c r="D39" s="35"/>
      <c r="E39" s="64">
        <v>1026</v>
      </c>
      <c r="F39" s="76"/>
    </row>
    <row r="40" spans="1:6" ht="15">
      <c r="A40" s="10"/>
      <c r="B40" s="10" t="s">
        <v>256</v>
      </c>
      <c r="C40" s="51" t="s">
        <v>260</v>
      </c>
      <c r="D40" s="75"/>
      <c r="E40" s="64">
        <v>1026</v>
      </c>
      <c r="F40" s="76"/>
    </row>
    <row r="41" spans="1:6" ht="15">
      <c r="A41" s="35"/>
      <c r="B41" s="10" t="s">
        <v>257</v>
      </c>
      <c r="C41" s="51" t="s">
        <v>261</v>
      </c>
      <c r="D41" s="75"/>
      <c r="E41" s="64">
        <v>1026</v>
      </c>
      <c r="F41" s="76"/>
    </row>
    <row r="42" spans="1:6" ht="15">
      <c r="A42" s="10"/>
      <c r="B42" s="10"/>
      <c r="C42" s="51"/>
      <c r="D42" s="10"/>
      <c r="E42" s="64"/>
      <c r="F42" s="76"/>
    </row>
    <row r="43" spans="1:6" ht="15">
      <c r="A43" s="10"/>
      <c r="B43" s="10" t="s">
        <v>262</v>
      </c>
      <c r="C43" s="51" t="s">
        <v>263</v>
      </c>
      <c r="D43" s="10"/>
      <c r="E43" s="64">
        <v>59.4</v>
      </c>
      <c r="F43" s="76"/>
    </row>
    <row r="44" spans="1:6" ht="15">
      <c r="A44" s="35"/>
      <c r="B44" s="10"/>
      <c r="C44" s="51"/>
      <c r="D44" s="75"/>
      <c r="E44" s="64"/>
      <c r="F44" s="76"/>
    </row>
    <row r="45" spans="1:6" ht="75">
      <c r="A45" s="10"/>
      <c r="B45" s="10"/>
      <c r="C45" s="51" t="s">
        <v>268</v>
      </c>
      <c r="D45" s="75"/>
      <c r="E45" s="80"/>
      <c r="F45" s="76"/>
    </row>
    <row r="46" spans="1:6" ht="15">
      <c r="A46" s="10"/>
      <c r="B46" s="10"/>
      <c r="C46" s="51"/>
      <c r="D46" s="75"/>
      <c r="E46" s="64">
        <v>10</v>
      </c>
      <c r="F46" s="76"/>
    </row>
    <row r="47" spans="1:6" ht="15">
      <c r="A47" s="10"/>
      <c r="B47" s="10"/>
      <c r="C47" s="51"/>
      <c r="D47" s="75"/>
      <c r="E47" s="64">
        <v>10</v>
      </c>
      <c r="F47" s="76"/>
    </row>
    <row r="48" spans="1:6" ht="15">
      <c r="A48" s="10"/>
      <c r="B48" s="10"/>
      <c r="C48" s="51"/>
      <c r="D48" s="75"/>
      <c r="E48" s="64">
        <v>10</v>
      </c>
      <c r="F48" s="76"/>
    </row>
    <row r="49" spans="1:6" ht="15">
      <c r="A49" s="10"/>
      <c r="B49" s="10"/>
      <c r="C49" s="51"/>
      <c r="D49" s="75"/>
      <c r="E49" s="64">
        <v>10</v>
      </c>
      <c r="F49" s="76"/>
    </row>
    <row r="50" spans="1:6" ht="15">
      <c r="A50" s="10"/>
      <c r="B50" s="10"/>
      <c r="C50" s="51"/>
      <c r="D50" s="75"/>
      <c r="E50" s="64">
        <v>10</v>
      </c>
      <c r="F50" s="76"/>
    </row>
    <row r="51" spans="1:6" ht="15">
      <c r="A51" s="10"/>
      <c r="B51" s="10"/>
      <c r="C51" s="51"/>
      <c r="D51" s="75"/>
      <c r="E51" s="64">
        <v>10</v>
      </c>
      <c r="F51" s="76"/>
    </row>
    <row r="52" spans="1:6" ht="15">
      <c r="A52" s="10"/>
      <c r="B52" s="10"/>
      <c r="C52" s="51"/>
      <c r="D52" s="75"/>
      <c r="E52" s="64">
        <v>10</v>
      </c>
      <c r="F52" s="76"/>
    </row>
    <row r="53" spans="1:6" ht="20.25">
      <c r="A53" s="193" t="s">
        <v>200</v>
      </c>
      <c r="B53" s="193"/>
      <c r="C53" s="193"/>
      <c r="D53" s="193"/>
      <c r="E53" s="193"/>
      <c r="F53" s="193"/>
    </row>
    <row r="54" spans="1:6" ht="15.75">
      <c r="A54" s="194" t="s">
        <v>201</v>
      </c>
      <c r="B54" s="194"/>
      <c r="C54" s="194"/>
      <c r="D54" s="194"/>
      <c r="E54" s="194"/>
      <c r="F54" s="194"/>
    </row>
    <row r="55" spans="1:6" ht="15.75">
      <c r="A55" s="199" t="s">
        <v>203</v>
      </c>
      <c r="B55" s="199"/>
      <c r="C55" s="199"/>
      <c r="D55" s="199"/>
      <c r="E55" s="199"/>
      <c r="F55" s="199"/>
    </row>
    <row r="56" spans="1:6" ht="15.75">
      <c r="A56" s="199" t="s">
        <v>202</v>
      </c>
      <c r="B56" s="199"/>
      <c r="C56" s="199"/>
      <c r="D56" s="199"/>
      <c r="E56" s="199"/>
      <c r="F56" s="199"/>
    </row>
    <row r="57" spans="1:6" ht="15.75">
      <c r="A57" s="24" t="s">
        <v>119</v>
      </c>
      <c r="B57" s="16"/>
      <c r="C57" s="3"/>
      <c r="D57" s="65"/>
      <c r="E57" s="17"/>
      <c r="F57" s="65"/>
    </row>
    <row r="58" spans="1:6" ht="31.5">
      <c r="A58" s="25" t="s">
        <v>0</v>
      </c>
      <c r="B58" s="26" t="s">
        <v>103</v>
      </c>
      <c r="C58" s="27" t="s">
        <v>2</v>
      </c>
      <c r="D58" s="28" t="s">
        <v>3</v>
      </c>
      <c r="E58" s="29" t="s">
        <v>4</v>
      </c>
      <c r="F58" s="27" t="s">
        <v>5</v>
      </c>
    </row>
    <row r="59" spans="1:6" ht="15.75">
      <c r="A59" s="205" t="s">
        <v>200</v>
      </c>
      <c r="B59" s="206"/>
      <c r="C59" s="206"/>
      <c r="D59" s="207"/>
      <c r="E59" s="29"/>
      <c r="F59" s="27"/>
    </row>
    <row r="60" spans="1:6" ht="75">
      <c r="A60" s="10"/>
      <c r="B60" s="10"/>
      <c r="C60" s="51" t="s">
        <v>267</v>
      </c>
      <c r="D60" s="35"/>
      <c r="E60" s="80"/>
      <c r="F60" s="76"/>
    </row>
    <row r="61" spans="1:6" ht="15">
      <c r="A61" s="10"/>
      <c r="B61" s="10"/>
      <c r="C61" s="51"/>
      <c r="D61" s="10"/>
      <c r="E61" s="64">
        <v>50</v>
      </c>
      <c r="F61" s="76"/>
    </row>
    <row r="62" spans="1:6" ht="15">
      <c r="A62" s="10"/>
      <c r="B62" s="10"/>
      <c r="C62" s="51"/>
      <c r="D62" s="75"/>
      <c r="E62" s="64">
        <v>50</v>
      </c>
      <c r="F62" s="76"/>
    </row>
    <row r="63" spans="1:6" ht="15">
      <c r="A63" s="10"/>
      <c r="B63" s="10"/>
      <c r="C63" s="15"/>
      <c r="D63" s="75"/>
      <c r="E63" s="64">
        <v>50</v>
      </c>
      <c r="F63" s="76"/>
    </row>
    <row r="64" spans="1:6" ht="15">
      <c r="A64" s="10"/>
      <c r="B64" s="10"/>
      <c r="C64" s="15"/>
      <c r="D64" s="35"/>
      <c r="E64" s="64">
        <v>50</v>
      </c>
      <c r="F64" s="76"/>
    </row>
    <row r="65" spans="1:6" ht="15">
      <c r="A65" s="54"/>
      <c r="B65" s="54"/>
      <c r="C65" s="87"/>
      <c r="D65" s="54"/>
      <c r="E65" s="68">
        <v>50</v>
      </c>
      <c r="F65" s="88"/>
    </row>
    <row r="66" spans="1:6" ht="18">
      <c r="A66" s="85"/>
      <c r="B66" s="86"/>
      <c r="C66" s="56" t="s">
        <v>265</v>
      </c>
      <c r="D66" s="85"/>
      <c r="E66" s="85"/>
      <c r="F66" s="89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3" ht="12.75">
      <c r="A71" s="22"/>
      <c r="B71" s="22"/>
      <c r="C71" s="177" t="s">
        <v>101</v>
      </c>
    </row>
    <row r="72" spans="1:6" ht="15.75">
      <c r="A72" s="16"/>
      <c r="B72" s="16"/>
      <c r="D72" s="30"/>
      <c r="E72" s="30"/>
      <c r="F72" s="77"/>
    </row>
  </sheetData>
  <sheetProtection/>
  <mergeCells count="19">
    <mergeCell ref="A27:F27"/>
    <mergeCell ref="A11:B11"/>
    <mergeCell ref="A18:B18"/>
    <mergeCell ref="A59:D59"/>
    <mergeCell ref="A53:F53"/>
    <mergeCell ref="A54:F54"/>
    <mergeCell ref="A55:F55"/>
    <mergeCell ref="A56:F56"/>
    <mergeCell ref="A32:B32"/>
    <mergeCell ref="A37:B37"/>
    <mergeCell ref="A28:F28"/>
    <mergeCell ref="A31:D31"/>
    <mergeCell ref="A1:F1"/>
    <mergeCell ref="A2:F2"/>
    <mergeCell ref="A3:F3"/>
    <mergeCell ref="A4:F4"/>
    <mergeCell ref="A7:D7"/>
    <mergeCell ref="A25:F25"/>
    <mergeCell ref="A26:F26"/>
  </mergeCells>
  <hyperlinks>
    <hyperlink ref="C71" r:id="rId1" display="Back to Home Page"/>
  </hyperlinks>
  <printOptions/>
  <pageMargins left="0.5" right="0.5" top="0.75" bottom="0.5" header="0.5" footer="0.5"/>
  <pageSetup horizontalDpi="600" verticalDpi="600" orientation="landscape" r:id="rId2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F88"/>
  <sheetViews>
    <sheetView zoomScalePageLayoutView="0" workbookViewId="0" topLeftCell="A70">
      <selection activeCell="C40" sqref="C40"/>
    </sheetView>
  </sheetViews>
  <sheetFormatPr defaultColWidth="9.140625" defaultRowHeight="12.75"/>
  <cols>
    <col min="1" max="1" width="9.140625" style="1" customWidth="1"/>
    <col min="2" max="2" width="19.140625" style="79" customWidth="1"/>
    <col min="3" max="3" width="45.28125" style="1" customWidth="1"/>
    <col min="4" max="4" width="12.8515625" style="22" bestFit="1" customWidth="1"/>
    <col min="5" max="5" width="16.00390625" style="22" bestFit="1" customWidth="1"/>
    <col min="6" max="6" width="16.7109375" style="22" bestFit="1" customWidth="1"/>
    <col min="7" max="16384" width="9.140625" style="1" customWidth="1"/>
  </cols>
  <sheetData>
    <row r="1" spans="1:6" ht="20.25">
      <c r="A1" s="209" t="s">
        <v>306</v>
      </c>
      <c r="B1" s="209"/>
      <c r="C1" s="209"/>
      <c r="D1" s="209"/>
      <c r="E1" s="209"/>
      <c r="F1" s="209"/>
    </row>
    <row r="2" spans="1:6" ht="15.75">
      <c r="A2" s="194" t="s">
        <v>201</v>
      </c>
      <c r="B2" s="194"/>
      <c r="C2" s="194"/>
      <c r="D2" s="194"/>
      <c r="E2" s="194"/>
      <c r="F2" s="194"/>
    </row>
    <row r="3" spans="1:6" ht="15.75">
      <c r="A3" s="199" t="s">
        <v>170</v>
      </c>
      <c r="B3" s="199"/>
      <c r="C3" s="199"/>
      <c r="D3" s="199"/>
      <c r="E3" s="199"/>
      <c r="F3" s="199"/>
    </row>
    <row r="4" spans="1:6" ht="15.75">
      <c r="A4" s="199" t="s">
        <v>202</v>
      </c>
      <c r="B4" s="199"/>
      <c r="C4" s="199"/>
      <c r="D4" s="199"/>
      <c r="E4" s="199"/>
      <c r="F4" s="199"/>
    </row>
    <row r="5" spans="1:6" ht="15.75">
      <c r="A5" s="24" t="s">
        <v>119</v>
      </c>
      <c r="B5" s="94"/>
      <c r="C5" s="3"/>
      <c r="D5" s="65"/>
      <c r="E5" s="17"/>
      <c r="F5" s="65"/>
    </row>
    <row r="6" spans="1:6" ht="31.5">
      <c r="A6" s="25" t="s">
        <v>0</v>
      </c>
      <c r="B6" s="95" t="s">
        <v>103</v>
      </c>
      <c r="C6" s="27" t="s">
        <v>2</v>
      </c>
      <c r="D6" s="28" t="s">
        <v>3</v>
      </c>
      <c r="E6" s="29" t="s">
        <v>4</v>
      </c>
      <c r="F6" s="27" t="s">
        <v>5</v>
      </c>
    </row>
    <row r="7" spans="1:6" ht="30">
      <c r="A7" s="9"/>
      <c r="B7" s="78" t="s">
        <v>269</v>
      </c>
      <c r="C7" s="51" t="s">
        <v>270</v>
      </c>
      <c r="D7" s="75"/>
      <c r="E7" s="64">
        <v>120</v>
      </c>
      <c r="F7" s="52"/>
    </row>
    <row r="8" spans="1:6" ht="30.75">
      <c r="A8" s="214" t="s">
        <v>279</v>
      </c>
      <c r="B8" s="215"/>
      <c r="C8" s="51" t="s">
        <v>271</v>
      </c>
      <c r="D8" s="10"/>
      <c r="E8" s="64">
        <v>12</v>
      </c>
      <c r="F8" s="52"/>
    </row>
    <row r="9" spans="1:6" ht="30">
      <c r="A9" s="210" t="s">
        <v>304</v>
      </c>
      <c r="B9" s="211"/>
      <c r="C9" s="51" t="s">
        <v>272</v>
      </c>
      <c r="D9" s="10"/>
      <c r="E9" s="64">
        <v>12</v>
      </c>
      <c r="F9" s="52"/>
    </row>
    <row r="10" spans="1:6" ht="15">
      <c r="A10" s="212"/>
      <c r="B10" s="213"/>
      <c r="C10" s="51" t="s">
        <v>273</v>
      </c>
      <c r="D10" s="75"/>
      <c r="E10" s="64">
        <v>12</v>
      </c>
      <c r="F10" s="52"/>
    </row>
    <row r="11" spans="1:6" ht="30">
      <c r="A11" s="212"/>
      <c r="B11" s="213"/>
      <c r="C11" s="51" t="s">
        <v>274</v>
      </c>
      <c r="D11" s="75"/>
      <c r="E11" s="64">
        <v>12</v>
      </c>
      <c r="F11" s="52"/>
    </row>
    <row r="12" spans="1:6" ht="30">
      <c r="A12" s="212"/>
      <c r="B12" s="213"/>
      <c r="C12" s="51" t="s">
        <v>275</v>
      </c>
      <c r="D12" s="10"/>
      <c r="E12" s="64">
        <v>12</v>
      </c>
      <c r="F12" s="52"/>
    </row>
    <row r="13" spans="1:6" ht="30">
      <c r="A13" s="212"/>
      <c r="B13" s="213"/>
      <c r="C13" s="51" t="s">
        <v>276</v>
      </c>
      <c r="D13" s="35"/>
      <c r="E13" s="64">
        <v>12</v>
      </c>
      <c r="F13" s="52"/>
    </row>
    <row r="14" spans="1:6" ht="30">
      <c r="A14" s="212"/>
      <c r="B14" s="213"/>
      <c r="C14" s="51" t="s">
        <v>277</v>
      </c>
      <c r="D14" s="75"/>
      <c r="E14" s="64">
        <v>12</v>
      </c>
      <c r="F14" s="52"/>
    </row>
    <row r="15" spans="1:6" ht="30">
      <c r="A15" s="212"/>
      <c r="B15" s="213"/>
      <c r="C15" s="51" t="s">
        <v>278</v>
      </c>
      <c r="D15" s="75"/>
      <c r="E15" s="64">
        <v>12</v>
      </c>
      <c r="F15" s="52"/>
    </row>
    <row r="16" spans="1:6" ht="15">
      <c r="A16" s="10"/>
      <c r="B16" s="78"/>
      <c r="C16" s="51"/>
      <c r="D16" s="75"/>
      <c r="E16" s="64"/>
      <c r="F16" s="52"/>
    </row>
    <row r="17" spans="1:6" ht="33" customHeight="1">
      <c r="A17" s="216" t="s">
        <v>280</v>
      </c>
      <c r="B17" s="217"/>
      <c r="C17" s="51"/>
      <c r="D17" s="75"/>
      <c r="E17" s="64"/>
      <c r="F17" s="52"/>
    </row>
    <row r="18" spans="1:6" ht="15">
      <c r="A18" s="10"/>
      <c r="B18" s="78" t="s">
        <v>281</v>
      </c>
      <c r="C18" s="51" t="s">
        <v>291</v>
      </c>
      <c r="D18" s="10"/>
      <c r="E18" s="64">
        <v>685</v>
      </c>
      <c r="F18" s="52"/>
    </row>
    <row r="19" spans="1:6" ht="30">
      <c r="A19" s="10"/>
      <c r="B19" s="78" t="s">
        <v>282</v>
      </c>
      <c r="C19" s="51" t="s">
        <v>292</v>
      </c>
      <c r="D19" s="10"/>
      <c r="E19" s="64">
        <v>32.4</v>
      </c>
      <c r="F19" s="52"/>
    </row>
    <row r="20" spans="1:6" ht="30">
      <c r="A20" s="11"/>
      <c r="B20" s="78" t="s">
        <v>283</v>
      </c>
      <c r="C20" s="51" t="s">
        <v>293</v>
      </c>
      <c r="D20" s="75"/>
      <c r="E20" s="64">
        <v>37.8</v>
      </c>
      <c r="F20" s="52"/>
    </row>
    <row r="21" spans="1:6" ht="30">
      <c r="A21" s="10"/>
      <c r="B21" s="78" t="s">
        <v>284</v>
      </c>
      <c r="C21" s="51" t="s">
        <v>294</v>
      </c>
      <c r="D21" s="75"/>
      <c r="E21" s="64">
        <v>37.8</v>
      </c>
      <c r="F21" s="52"/>
    </row>
    <row r="22" spans="1:6" ht="20.25">
      <c r="A22" s="209" t="s">
        <v>343</v>
      </c>
      <c r="B22" s="209"/>
      <c r="C22" s="209"/>
      <c r="D22" s="209"/>
      <c r="E22" s="209"/>
      <c r="F22" s="209"/>
    </row>
    <row r="23" spans="1:6" ht="15.75">
      <c r="A23" s="194" t="s">
        <v>201</v>
      </c>
      <c r="B23" s="194"/>
      <c r="C23" s="194"/>
      <c r="D23" s="194"/>
      <c r="E23" s="194"/>
      <c r="F23" s="194"/>
    </row>
    <row r="24" spans="1:6" ht="15.75">
      <c r="A24" s="199" t="s">
        <v>170</v>
      </c>
      <c r="B24" s="199"/>
      <c r="C24" s="199"/>
      <c r="D24" s="199"/>
      <c r="E24" s="199"/>
      <c r="F24" s="199"/>
    </row>
    <row r="25" spans="1:6" ht="15.75">
      <c r="A25" s="199" t="s">
        <v>202</v>
      </c>
      <c r="B25" s="199"/>
      <c r="C25" s="199"/>
      <c r="D25" s="199"/>
      <c r="E25" s="199"/>
      <c r="F25" s="199"/>
    </row>
    <row r="26" spans="1:6" ht="15.75">
      <c r="A26" s="24" t="s">
        <v>119</v>
      </c>
      <c r="B26" s="94"/>
      <c r="C26" s="3"/>
      <c r="D26" s="65"/>
      <c r="E26" s="17"/>
      <c r="F26" s="65"/>
    </row>
    <row r="27" spans="1:6" ht="31.5">
      <c r="A27" s="25" t="s">
        <v>0</v>
      </c>
      <c r="B27" s="95" t="s">
        <v>103</v>
      </c>
      <c r="C27" s="27" t="s">
        <v>2</v>
      </c>
      <c r="D27" s="28" t="s">
        <v>3</v>
      </c>
      <c r="E27" s="29" t="s">
        <v>4</v>
      </c>
      <c r="F27" s="27" t="s">
        <v>5</v>
      </c>
    </row>
    <row r="28" spans="1:6" ht="30">
      <c r="A28" s="10"/>
      <c r="B28" s="10" t="s">
        <v>285</v>
      </c>
      <c r="C28" s="51" t="s">
        <v>295</v>
      </c>
      <c r="D28" s="35"/>
      <c r="E28" s="64">
        <v>64.8</v>
      </c>
      <c r="F28" s="52"/>
    </row>
    <row r="29" spans="1:6" ht="30">
      <c r="A29" s="10"/>
      <c r="B29" s="10" t="s">
        <v>286</v>
      </c>
      <c r="C29" s="51" t="s">
        <v>296</v>
      </c>
      <c r="D29" s="10"/>
      <c r="E29" s="64">
        <v>64.8</v>
      </c>
      <c r="F29" s="52"/>
    </row>
    <row r="30" spans="1:6" ht="15">
      <c r="A30" s="10"/>
      <c r="B30" s="10" t="s">
        <v>287</v>
      </c>
      <c r="C30" s="51" t="s">
        <v>297</v>
      </c>
      <c r="D30" s="35"/>
      <c r="E30" s="64">
        <v>64.8</v>
      </c>
      <c r="F30" s="52"/>
    </row>
    <row r="31" spans="1:6" ht="30">
      <c r="A31" s="10"/>
      <c r="B31" s="10" t="s">
        <v>288</v>
      </c>
      <c r="C31" s="51" t="s">
        <v>298</v>
      </c>
      <c r="D31" s="35"/>
      <c r="E31" s="64">
        <v>64.8</v>
      </c>
      <c r="F31" s="52"/>
    </row>
    <row r="32" spans="1:6" ht="30">
      <c r="A32" s="10"/>
      <c r="B32" s="10" t="s">
        <v>289</v>
      </c>
      <c r="C32" s="51" t="s">
        <v>299</v>
      </c>
      <c r="D32" s="35"/>
      <c r="E32" s="64">
        <v>64.8</v>
      </c>
      <c r="F32" s="52"/>
    </row>
    <row r="33" spans="1:6" ht="30">
      <c r="A33" s="10"/>
      <c r="B33" s="10" t="s">
        <v>290</v>
      </c>
      <c r="C33" s="51" t="s">
        <v>300</v>
      </c>
      <c r="D33" s="35"/>
      <c r="E33" s="64">
        <v>64.8</v>
      </c>
      <c r="F33" s="52"/>
    </row>
    <row r="34" spans="1:6" ht="30">
      <c r="A34" s="35"/>
      <c r="B34" s="35">
        <v>1598964518</v>
      </c>
      <c r="C34" s="51" t="s">
        <v>301</v>
      </c>
      <c r="D34" s="35"/>
      <c r="E34" s="64">
        <v>64.8</v>
      </c>
      <c r="F34" s="52"/>
    </row>
    <row r="35" spans="1:6" ht="30">
      <c r="A35" s="35"/>
      <c r="B35" s="35">
        <v>1598964526</v>
      </c>
      <c r="C35" s="51" t="s">
        <v>302</v>
      </c>
      <c r="D35" s="35"/>
      <c r="E35" s="64">
        <v>64.8</v>
      </c>
      <c r="F35" s="52"/>
    </row>
    <row r="36" spans="1:6" ht="22.5" customHeight="1">
      <c r="A36" s="91"/>
      <c r="B36" s="91">
        <v>1932976442</v>
      </c>
      <c r="C36" s="92" t="s">
        <v>303</v>
      </c>
      <c r="D36" s="91"/>
      <c r="E36" s="93">
        <v>59.4</v>
      </c>
      <c r="F36" s="93"/>
    </row>
    <row r="37" spans="1:6" ht="18">
      <c r="A37" s="85"/>
      <c r="B37" s="96"/>
      <c r="C37" s="56" t="s">
        <v>305</v>
      </c>
      <c r="D37" s="85"/>
      <c r="E37" s="85"/>
      <c r="F37" s="89"/>
    </row>
    <row r="40" ht="12.75">
      <c r="C40" s="177" t="s">
        <v>101</v>
      </c>
    </row>
    <row r="50" spans="1:6" ht="20.25">
      <c r="A50" s="209" t="s">
        <v>307</v>
      </c>
      <c r="B50" s="209"/>
      <c r="C50" s="209"/>
      <c r="D50" s="209"/>
      <c r="E50" s="209"/>
      <c r="F50" s="209"/>
    </row>
    <row r="51" spans="1:6" ht="15.75">
      <c r="A51" s="194" t="s">
        <v>201</v>
      </c>
      <c r="B51" s="194"/>
      <c r="C51" s="194"/>
      <c r="D51" s="194"/>
      <c r="E51" s="194"/>
      <c r="F51" s="194"/>
    </row>
    <row r="52" spans="1:6" ht="15.75">
      <c r="A52" s="199" t="s">
        <v>170</v>
      </c>
      <c r="B52" s="199"/>
      <c r="C52" s="199"/>
      <c r="D52" s="199"/>
      <c r="E52" s="199"/>
      <c r="F52" s="199"/>
    </row>
    <row r="53" spans="1:6" ht="15.75">
      <c r="A53" s="199" t="s">
        <v>202</v>
      </c>
      <c r="B53" s="199"/>
      <c r="C53" s="199"/>
      <c r="D53" s="199"/>
      <c r="E53" s="199"/>
      <c r="F53" s="199"/>
    </row>
    <row r="54" spans="1:6" ht="15.75">
      <c r="A54" s="24" t="s">
        <v>119</v>
      </c>
      <c r="B54" s="94"/>
      <c r="C54" s="3"/>
      <c r="D54" s="65"/>
      <c r="E54" s="17"/>
      <c r="F54" s="65"/>
    </row>
    <row r="55" spans="1:6" ht="31.5">
      <c r="A55" s="25" t="s">
        <v>0</v>
      </c>
      <c r="B55" s="95" t="s">
        <v>103</v>
      </c>
      <c r="C55" s="27" t="s">
        <v>2</v>
      </c>
      <c r="D55" s="28" t="s">
        <v>3</v>
      </c>
      <c r="E55" s="29" t="s">
        <v>4</v>
      </c>
      <c r="F55" s="27" t="s">
        <v>5</v>
      </c>
    </row>
    <row r="56" spans="1:6" ht="30">
      <c r="A56" s="11"/>
      <c r="B56" s="49" t="s">
        <v>308</v>
      </c>
      <c r="C56" s="15" t="s">
        <v>309</v>
      </c>
      <c r="D56" s="35"/>
      <c r="E56" s="52">
        <v>120</v>
      </c>
      <c r="F56" s="52"/>
    </row>
    <row r="57" spans="1:6" ht="30.75">
      <c r="A57" s="214" t="s">
        <v>279</v>
      </c>
      <c r="B57" s="214"/>
      <c r="C57" s="15" t="s">
        <v>310</v>
      </c>
      <c r="D57" s="35"/>
      <c r="E57" s="52">
        <v>12</v>
      </c>
      <c r="F57" s="52"/>
    </row>
    <row r="58" spans="1:6" ht="30">
      <c r="A58" s="210" t="s">
        <v>304</v>
      </c>
      <c r="B58" s="218"/>
      <c r="C58" s="15" t="s">
        <v>311</v>
      </c>
      <c r="D58" s="35"/>
      <c r="E58" s="52">
        <v>12</v>
      </c>
      <c r="F58" s="52"/>
    </row>
    <row r="59" spans="1:6" ht="30">
      <c r="A59" s="219"/>
      <c r="B59" s="220"/>
      <c r="C59" s="15" t="s">
        <v>312</v>
      </c>
      <c r="D59" s="35"/>
      <c r="E59" s="52">
        <v>12</v>
      </c>
      <c r="F59" s="52"/>
    </row>
    <row r="60" spans="1:6" ht="30">
      <c r="A60" s="219"/>
      <c r="B60" s="220"/>
      <c r="C60" s="15" t="s">
        <v>313</v>
      </c>
      <c r="D60" s="35"/>
      <c r="E60" s="52">
        <v>12</v>
      </c>
      <c r="F60" s="52"/>
    </row>
    <row r="61" spans="1:6" ht="30">
      <c r="A61" s="219"/>
      <c r="B61" s="220"/>
      <c r="C61" s="15" t="s">
        <v>314</v>
      </c>
      <c r="D61" s="35"/>
      <c r="E61" s="52">
        <v>12</v>
      </c>
      <c r="F61" s="52"/>
    </row>
    <row r="62" spans="1:6" ht="30.75">
      <c r="A62" s="219"/>
      <c r="B62" s="220"/>
      <c r="C62" s="15" t="s">
        <v>315</v>
      </c>
      <c r="D62" s="90"/>
      <c r="E62" s="52">
        <v>12</v>
      </c>
      <c r="F62" s="52"/>
    </row>
    <row r="63" spans="1:6" ht="30">
      <c r="A63" s="219"/>
      <c r="B63" s="220"/>
      <c r="C63" s="15" t="s">
        <v>316</v>
      </c>
      <c r="D63" s="35"/>
      <c r="E63" s="52">
        <v>12</v>
      </c>
      <c r="F63" s="52"/>
    </row>
    <row r="64" spans="1:6" ht="30">
      <c r="A64" s="219"/>
      <c r="B64" s="220"/>
      <c r="C64" s="15" t="s">
        <v>317</v>
      </c>
      <c r="D64" s="35"/>
      <c r="E64" s="52">
        <v>12</v>
      </c>
      <c r="F64" s="52"/>
    </row>
    <row r="65" spans="1:6" ht="33" customHeight="1">
      <c r="A65" s="216" t="s">
        <v>280</v>
      </c>
      <c r="B65" s="217"/>
      <c r="C65" s="15"/>
      <c r="D65" s="35"/>
      <c r="E65" s="52"/>
      <c r="F65" s="52"/>
    </row>
    <row r="66" spans="1:6" ht="39" customHeight="1">
      <c r="A66" s="18"/>
      <c r="B66" s="10" t="s">
        <v>326</v>
      </c>
      <c r="C66" s="15" t="s">
        <v>338</v>
      </c>
      <c r="D66" s="35"/>
      <c r="E66" s="52">
        <v>685</v>
      </c>
      <c r="F66" s="52"/>
    </row>
    <row r="67" spans="1:6" ht="39" customHeight="1">
      <c r="A67" s="18"/>
      <c r="B67" s="10" t="s">
        <v>327</v>
      </c>
      <c r="C67" s="15" t="s">
        <v>339</v>
      </c>
      <c r="D67" s="35"/>
      <c r="E67" s="52">
        <v>32.4</v>
      </c>
      <c r="F67" s="52"/>
    </row>
    <row r="68" spans="1:6" ht="39" customHeight="1">
      <c r="A68" s="18"/>
      <c r="B68" s="10" t="s">
        <v>328</v>
      </c>
      <c r="C68" s="15" t="s">
        <v>340</v>
      </c>
      <c r="D68" s="35"/>
      <c r="E68" s="52">
        <v>37.8</v>
      </c>
      <c r="F68" s="52"/>
    </row>
    <row r="69" spans="1:6" ht="20.25">
      <c r="A69" s="209" t="s">
        <v>344</v>
      </c>
      <c r="B69" s="209"/>
      <c r="C69" s="209"/>
      <c r="D69" s="209"/>
      <c r="E69" s="209"/>
      <c r="F69" s="209"/>
    </row>
    <row r="70" spans="1:6" ht="15.75">
      <c r="A70" s="194" t="s">
        <v>201</v>
      </c>
      <c r="B70" s="194"/>
      <c r="C70" s="194"/>
      <c r="D70" s="194"/>
      <c r="E70" s="194"/>
      <c r="F70" s="194"/>
    </row>
    <row r="71" spans="1:6" ht="15.75">
      <c r="A71" s="199" t="s">
        <v>170</v>
      </c>
      <c r="B71" s="199"/>
      <c r="C71" s="199"/>
      <c r="D71" s="199"/>
      <c r="E71" s="199"/>
      <c r="F71" s="199"/>
    </row>
    <row r="72" spans="1:6" ht="15.75">
      <c r="A72" s="199" t="s">
        <v>202</v>
      </c>
      <c r="B72" s="199"/>
      <c r="C72" s="199"/>
      <c r="D72" s="199"/>
      <c r="E72" s="199"/>
      <c r="F72" s="199"/>
    </row>
    <row r="73" spans="1:6" ht="15.75">
      <c r="A73" s="24" t="s">
        <v>119</v>
      </c>
      <c r="B73" s="94"/>
      <c r="C73" s="3"/>
      <c r="D73" s="65"/>
      <c r="E73" s="17"/>
      <c r="F73" s="65"/>
    </row>
    <row r="74" spans="1:6" ht="39" customHeight="1">
      <c r="A74" s="25" t="s">
        <v>0</v>
      </c>
      <c r="B74" s="95" t="s">
        <v>103</v>
      </c>
      <c r="C74" s="27" t="s">
        <v>2</v>
      </c>
      <c r="D74" s="28" t="s">
        <v>3</v>
      </c>
      <c r="E74" s="29" t="s">
        <v>4</v>
      </c>
      <c r="F74" s="27" t="s">
        <v>5</v>
      </c>
    </row>
    <row r="75" spans="1:6" ht="39" customHeight="1">
      <c r="A75" s="18"/>
      <c r="B75" s="10" t="s">
        <v>329</v>
      </c>
      <c r="C75" s="15" t="s">
        <v>341</v>
      </c>
      <c r="D75" s="35"/>
      <c r="E75" s="52">
        <v>37.8</v>
      </c>
      <c r="F75" s="52"/>
    </row>
    <row r="76" spans="1:6" ht="30">
      <c r="A76" s="11"/>
      <c r="B76" s="10" t="s">
        <v>330</v>
      </c>
      <c r="C76" s="15" t="s">
        <v>318</v>
      </c>
      <c r="D76" s="35"/>
      <c r="E76" s="52">
        <v>64.8</v>
      </c>
      <c r="F76" s="52"/>
    </row>
    <row r="77" spans="1:6" ht="30">
      <c r="A77" s="11"/>
      <c r="B77" s="10" t="s">
        <v>331</v>
      </c>
      <c r="C77" s="15" t="s">
        <v>319</v>
      </c>
      <c r="D77" s="35"/>
      <c r="E77" s="52">
        <v>64.8</v>
      </c>
      <c r="F77" s="52"/>
    </row>
    <row r="78" spans="1:6" ht="30">
      <c r="A78" s="11"/>
      <c r="B78" s="10" t="s">
        <v>332</v>
      </c>
      <c r="C78" s="15" t="s">
        <v>320</v>
      </c>
      <c r="D78" s="35"/>
      <c r="E78" s="52">
        <v>64.8</v>
      </c>
      <c r="F78" s="52"/>
    </row>
    <row r="79" spans="1:6" ht="30">
      <c r="A79" s="11"/>
      <c r="B79" s="10" t="s">
        <v>333</v>
      </c>
      <c r="C79" s="15" t="s">
        <v>321</v>
      </c>
      <c r="D79" s="35"/>
      <c r="E79" s="52">
        <v>64.8</v>
      </c>
      <c r="F79" s="52"/>
    </row>
    <row r="80" spans="1:6" ht="30">
      <c r="A80" s="11"/>
      <c r="B80" s="10" t="s">
        <v>334</v>
      </c>
      <c r="C80" s="15" t="s">
        <v>322</v>
      </c>
      <c r="D80" s="35"/>
      <c r="E80" s="52">
        <v>64.8</v>
      </c>
      <c r="F80" s="52"/>
    </row>
    <row r="81" spans="1:6" ht="30">
      <c r="A81" s="11"/>
      <c r="B81" s="10" t="s">
        <v>335</v>
      </c>
      <c r="C81" s="15" t="s">
        <v>323</v>
      </c>
      <c r="D81" s="35"/>
      <c r="E81" s="52">
        <v>64.8</v>
      </c>
      <c r="F81" s="52"/>
    </row>
    <row r="82" spans="1:6" ht="30">
      <c r="A82" s="11"/>
      <c r="B82" s="10" t="s">
        <v>336</v>
      </c>
      <c r="C82" s="15" t="s">
        <v>324</v>
      </c>
      <c r="D82" s="35"/>
      <c r="E82" s="52">
        <v>64.8</v>
      </c>
      <c r="F82" s="52"/>
    </row>
    <row r="83" spans="1:6" ht="30">
      <c r="A83" s="11"/>
      <c r="B83" s="10" t="s">
        <v>337</v>
      </c>
      <c r="C83" s="15" t="s">
        <v>325</v>
      </c>
      <c r="D83" s="35"/>
      <c r="E83" s="52">
        <v>64.8</v>
      </c>
      <c r="F83" s="52"/>
    </row>
    <row r="84" spans="1:6" ht="24.75" customHeight="1" thickBot="1">
      <c r="A84" s="91"/>
      <c r="B84" s="91">
        <v>1932976442</v>
      </c>
      <c r="C84" s="92" t="s">
        <v>303</v>
      </c>
      <c r="D84" s="91"/>
      <c r="E84" s="93">
        <v>59.4</v>
      </c>
      <c r="F84" s="52"/>
    </row>
    <row r="85" spans="1:6" ht="18.75" thickBot="1">
      <c r="A85" s="85"/>
      <c r="B85" s="86"/>
      <c r="C85" s="56" t="s">
        <v>342</v>
      </c>
      <c r="D85" s="85"/>
      <c r="E85" s="85"/>
      <c r="F85" s="97"/>
    </row>
    <row r="88" ht="12.75">
      <c r="C88" s="177" t="s">
        <v>101</v>
      </c>
    </row>
  </sheetData>
  <sheetProtection/>
  <mergeCells count="22">
    <mergeCell ref="A51:F51"/>
    <mergeCell ref="A52:F52"/>
    <mergeCell ref="A53:F53"/>
    <mergeCell ref="A57:B57"/>
    <mergeCell ref="A71:F71"/>
    <mergeCell ref="A72:F72"/>
    <mergeCell ref="A58:B64"/>
    <mergeCell ref="A65:B65"/>
    <mergeCell ref="A69:F69"/>
    <mergeCell ref="A70:F70"/>
    <mergeCell ref="A25:F25"/>
    <mergeCell ref="A50:F50"/>
    <mergeCell ref="A17:B17"/>
    <mergeCell ref="A22:F22"/>
    <mergeCell ref="A23:F23"/>
    <mergeCell ref="A24:F24"/>
    <mergeCell ref="A1:F1"/>
    <mergeCell ref="A2:F2"/>
    <mergeCell ref="A3:F3"/>
    <mergeCell ref="A4:F4"/>
    <mergeCell ref="A9:B15"/>
    <mergeCell ref="A8:B8"/>
  </mergeCells>
  <hyperlinks>
    <hyperlink ref="C40" r:id="rId1" display="Back to Home Page"/>
    <hyperlink ref="C88" r:id="rId2" display="Back to Home Page"/>
  </hyperlinks>
  <printOptions/>
  <pageMargins left="0.5" right="0.5" top="0.75" bottom="0.5" header="0.5" footer="0.5"/>
  <pageSetup horizontalDpi="600" verticalDpi="60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423"/>
  <sheetViews>
    <sheetView zoomScalePageLayoutView="0" workbookViewId="0" topLeftCell="A286">
      <selection activeCell="C310" sqref="C310"/>
    </sheetView>
  </sheetViews>
  <sheetFormatPr defaultColWidth="9.140625" defaultRowHeight="12.75"/>
  <cols>
    <col min="1" max="1" width="11.28125" style="0" customWidth="1"/>
    <col min="2" max="2" width="16.57421875" style="105" customWidth="1"/>
    <col min="3" max="3" width="48.8515625" style="0" customWidth="1"/>
    <col min="4" max="4" width="12.8515625" style="162" bestFit="1" customWidth="1"/>
    <col min="5" max="5" width="16.00390625" style="148" bestFit="1" customWidth="1"/>
    <col min="6" max="6" width="16.7109375" style="148" bestFit="1" customWidth="1"/>
    <col min="7" max="7" width="13.421875" style="0" customWidth="1"/>
    <col min="8" max="8" width="15.57421875" style="0" customWidth="1"/>
  </cols>
  <sheetData>
    <row r="1" spans="1:6" ht="20.25">
      <c r="A1" s="209" t="s">
        <v>353</v>
      </c>
      <c r="B1" s="209"/>
      <c r="C1" s="209"/>
      <c r="D1" s="209"/>
      <c r="E1" s="209"/>
      <c r="F1" s="209"/>
    </row>
    <row r="2" spans="1:6" ht="15.75">
      <c r="A2" s="194" t="s">
        <v>354</v>
      </c>
      <c r="B2" s="194"/>
      <c r="C2" s="194"/>
      <c r="D2" s="194"/>
      <c r="E2" s="194"/>
      <c r="F2" s="194"/>
    </row>
    <row r="3" spans="1:6" ht="15.75">
      <c r="A3" s="199" t="s">
        <v>170</v>
      </c>
      <c r="B3" s="199"/>
      <c r="C3" s="199"/>
      <c r="D3" s="199"/>
      <c r="E3" s="199"/>
      <c r="F3" s="199"/>
    </row>
    <row r="4" spans="1:6" ht="15.75">
      <c r="A4" s="199" t="s">
        <v>202</v>
      </c>
      <c r="B4" s="199"/>
      <c r="C4" s="199"/>
      <c r="D4" s="199"/>
      <c r="E4" s="199"/>
      <c r="F4" s="199"/>
    </row>
    <row r="5" spans="1:6" ht="15.75">
      <c r="A5" s="24" t="s">
        <v>119</v>
      </c>
      <c r="B5" s="16"/>
      <c r="C5" s="3"/>
      <c r="D5" s="154"/>
      <c r="E5" s="67"/>
      <c r="F5" s="140"/>
    </row>
    <row r="6" spans="1:6" ht="31.5">
      <c r="A6" s="98" t="s">
        <v>0</v>
      </c>
      <c r="B6" s="168" t="s">
        <v>103</v>
      </c>
      <c r="C6" s="99" t="s">
        <v>2</v>
      </c>
      <c r="D6" s="155" t="s">
        <v>3</v>
      </c>
      <c r="E6" s="141" t="s">
        <v>4</v>
      </c>
      <c r="F6" s="142" t="s">
        <v>5</v>
      </c>
    </row>
    <row r="7" spans="1:6" ht="15">
      <c r="A7" s="101"/>
      <c r="B7" s="128"/>
      <c r="C7" s="107" t="s">
        <v>345</v>
      </c>
      <c r="D7" s="156"/>
      <c r="E7" s="108">
        <v>3.5</v>
      </c>
      <c r="F7" s="109">
        <f>D7*E7</f>
        <v>0</v>
      </c>
    </row>
    <row r="8" spans="1:6" ht="15">
      <c r="A8" s="117"/>
      <c r="B8" s="133" t="s">
        <v>405</v>
      </c>
      <c r="C8" s="118" t="s">
        <v>434</v>
      </c>
      <c r="D8" s="157"/>
      <c r="E8" s="119">
        <v>70</v>
      </c>
      <c r="F8" s="109">
        <f aca="true" t="shared" si="0" ref="F8:F32">D8*E8</f>
        <v>0</v>
      </c>
    </row>
    <row r="9" spans="1:6" ht="15">
      <c r="A9" s="117"/>
      <c r="B9" s="135" t="s">
        <v>408</v>
      </c>
      <c r="C9" s="118" t="s">
        <v>435</v>
      </c>
      <c r="D9" s="157"/>
      <c r="E9" s="119">
        <v>4.8</v>
      </c>
      <c r="F9" s="109">
        <f t="shared" si="0"/>
        <v>0</v>
      </c>
    </row>
    <row r="10" spans="1:6" ht="15">
      <c r="A10" s="117"/>
      <c r="B10" s="133" t="s">
        <v>407</v>
      </c>
      <c r="C10" s="118" t="s">
        <v>436</v>
      </c>
      <c r="D10" s="157"/>
      <c r="E10" s="119">
        <v>5</v>
      </c>
      <c r="F10" s="109">
        <f t="shared" si="0"/>
        <v>0</v>
      </c>
    </row>
    <row r="11" spans="1:6" ht="15">
      <c r="A11" s="117"/>
      <c r="B11" s="133" t="s">
        <v>541</v>
      </c>
      <c r="C11" s="118" t="s">
        <v>437</v>
      </c>
      <c r="D11" s="157"/>
      <c r="E11" s="119">
        <v>6</v>
      </c>
      <c r="F11" s="109">
        <f t="shared" si="0"/>
        <v>0</v>
      </c>
    </row>
    <row r="12" spans="1:6" ht="15">
      <c r="A12" s="117"/>
      <c r="B12" s="133" t="s">
        <v>396</v>
      </c>
      <c r="C12" s="118" t="s">
        <v>438</v>
      </c>
      <c r="D12" s="157"/>
      <c r="E12" s="119">
        <v>6.5</v>
      </c>
      <c r="F12" s="109">
        <f t="shared" si="0"/>
        <v>0</v>
      </c>
    </row>
    <row r="13" spans="1:6" ht="15">
      <c r="A13" s="117"/>
      <c r="B13" s="133" t="s">
        <v>412</v>
      </c>
      <c r="C13" s="118" t="s">
        <v>439</v>
      </c>
      <c r="D13" s="157"/>
      <c r="E13" s="119">
        <v>2.5</v>
      </c>
      <c r="F13" s="109">
        <f t="shared" si="0"/>
        <v>0</v>
      </c>
    </row>
    <row r="14" spans="1:6" ht="15">
      <c r="A14" s="117"/>
      <c r="B14" s="133" t="s">
        <v>404</v>
      </c>
      <c r="C14" s="118" t="s">
        <v>440</v>
      </c>
      <c r="D14" s="157"/>
      <c r="E14" s="119">
        <v>10.5</v>
      </c>
      <c r="F14" s="109">
        <f t="shared" si="0"/>
        <v>0</v>
      </c>
    </row>
    <row r="15" spans="1:6" ht="15">
      <c r="A15" s="117"/>
      <c r="B15" s="133" t="s">
        <v>397</v>
      </c>
      <c r="C15" s="118" t="s">
        <v>441</v>
      </c>
      <c r="D15" s="157"/>
      <c r="E15" s="119">
        <v>12.5</v>
      </c>
      <c r="F15" s="109">
        <f t="shared" si="0"/>
        <v>0</v>
      </c>
    </row>
    <row r="16" spans="1:6" ht="15">
      <c r="A16" s="117"/>
      <c r="B16" s="133" t="s">
        <v>413</v>
      </c>
      <c r="C16" s="118" t="s">
        <v>346</v>
      </c>
      <c r="D16" s="157"/>
      <c r="E16" s="119">
        <v>14</v>
      </c>
      <c r="F16" s="109">
        <f t="shared" si="0"/>
        <v>0</v>
      </c>
    </row>
    <row r="17" spans="1:6" ht="21" customHeight="1">
      <c r="A17" s="117"/>
      <c r="B17" s="128" t="s">
        <v>429</v>
      </c>
      <c r="C17" s="118" t="s">
        <v>347</v>
      </c>
      <c r="D17" s="157"/>
      <c r="E17" s="119">
        <v>6.5</v>
      </c>
      <c r="F17" s="109">
        <f t="shared" si="0"/>
        <v>0</v>
      </c>
    </row>
    <row r="18" spans="1:6" ht="15">
      <c r="A18" s="117"/>
      <c r="B18" s="133" t="s">
        <v>400</v>
      </c>
      <c r="C18" s="118" t="s">
        <v>442</v>
      </c>
      <c r="D18" s="157"/>
      <c r="E18" s="119">
        <v>60</v>
      </c>
      <c r="F18" s="109">
        <f t="shared" si="0"/>
        <v>0</v>
      </c>
    </row>
    <row r="19" spans="1:6" ht="15">
      <c r="A19" s="117"/>
      <c r="B19" s="133" t="s">
        <v>406</v>
      </c>
      <c r="C19" s="118" t="s">
        <v>443</v>
      </c>
      <c r="D19" s="157"/>
      <c r="E19" s="119">
        <v>10</v>
      </c>
      <c r="F19" s="109">
        <f t="shared" si="0"/>
        <v>0</v>
      </c>
    </row>
    <row r="20" spans="1:6" ht="15">
      <c r="A20" s="117"/>
      <c r="B20" s="133" t="s">
        <v>392</v>
      </c>
      <c r="C20" s="118" t="s">
        <v>444</v>
      </c>
      <c r="D20" s="157"/>
      <c r="E20" s="119">
        <v>3</v>
      </c>
      <c r="F20" s="109">
        <f t="shared" si="0"/>
        <v>0</v>
      </c>
    </row>
    <row r="21" spans="1:6" ht="15">
      <c r="A21" s="117"/>
      <c r="B21" s="133" t="s">
        <v>393</v>
      </c>
      <c r="C21" s="118" t="s">
        <v>445</v>
      </c>
      <c r="D21" s="157"/>
      <c r="E21" s="119">
        <v>6</v>
      </c>
      <c r="F21" s="109">
        <f t="shared" si="0"/>
        <v>0</v>
      </c>
    </row>
    <row r="22" spans="1:6" ht="15">
      <c r="A22" s="117"/>
      <c r="B22" s="133" t="s">
        <v>417</v>
      </c>
      <c r="C22" s="118" t="s">
        <v>473</v>
      </c>
      <c r="D22" s="157"/>
      <c r="E22" s="119">
        <v>4.5</v>
      </c>
      <c r="F22" s="109">
        <f t="shared" si="0"/>
        <v>0</v>
      </c>
    </row>
    <row r="23" spans="1:6" ht="15">
      <c r="A23" s="117"/>
      <c r="B23" s="133" t="s">
        <v>397</v>
      </c>
      <c r="C23" s="118" t="s">
        <v>469</v>
      </c>
      <c r="D23" s="157"/>
      <c r="E23" s="119">
        <v>3.5</v>
      </c>
      <c r="F23" s="109">
        <f t="shared" si="0"/>
        <v>0</v>
      </c>
    </row>
    <row r="24" spans="1:6" ht="15">
      <c r="A24" s="117"/>
      <c r="B24" s="133" t="s">
        <v>422</v>
      </c>
      <c r="C24" s="118" t="s">
        <v>517</v>
      </c>
      <c r="D24" s="157"/>
      <c r="E24" s="119">
        <v>11.5</v>
      </c>
      <c r="F24" s="109">
        <f t="shared" si="0"/>
        <v>0</v>
      </c>
    </row>
    <row r="25" spans="1:6" ht="30">
      <c r="A25" s="117" t="s">
        <v>533</v>
      </c>
      <c r="B25" s="133" t="s">
        <v>534</v>
      </c>
      <c r="C25" s="118" t="s">
        <v>519</v>
      </c>
      <c r="D25" s="157"/>
      <c r="E25" s="119">
        <v>6</v>
      </c>
      <c r="F25" s="109">
        <f t="shared" si="0"/>
        <v>0</v>
      </c>
    </row>
    <row r="26" spans="1:6" ht="15">
      <c r="A26" s="117"/>
      <c r="B26" s="133" t="s">
        <v>402</v>
      </c>
      <c r="C26" s="118" t="s">
        <v>474</v>
      </c>
      <c r="D26" s="157"/>
      <c r="E26" s="119">
        <v>10</v>
      </c>
      <c r="F26" s="109">
        <f t="shared" si="0"/>
        <v>0</v>
      </c>
    </row>
    <row r="27" spans="1:6" ht="20.25">
      <c r="A27" s="117"/>
      <c r="B27" s="171" t="s">
        <v>410</v>
      </c>
      <c r="C27" s="118" t="s">
        <v>520</v>
      </c>
      <c r="D27" s="157"/>
      <c r="E27" s="119">
        <v>6</v>
      </c>
      <c r="F27" s="109">
        <f t="shared" si="0"/>
        <v>0</v>
      </c>
    </row>
    <row r="28" spans="1:6" ht="15">
      <c r="A28" s="117"/>
      <c r="B28" s="133" t="s">
        <v>395</v>
      </c>
      <c r="C28" s="121" t="s">
        <v>348</v>
      </c>
      <c r="D28" s="157"/>
      <c r="E28" s="122">
        <v>11</v>
      </c>
      <c r="F28" s="109">
        <f t="shared" si="0"/>
        <v>0</v>
      </c>
    </row>
    <row r="29" spans="1:6" ht="15">
      <c r="A29" s="117"/>
      <c r="B29" s="133" t="s">
        <v>394</v>
      </c>
      <c r="C29" s="118" t="s">
        <v>349</v>
      </c>
      <c r="D29" s="157"/>
      <c r="E29" s="119">
        <v>19</v>
      </c>
      <c r="F29" s="109">
        <f t="shared" si="0"/>
        <v>0</v>
      </c>
    </row>
    <row r="30" spans="1:6" ht="15">
      <c r="A30" s="117"/>
      <c r="B30" s="133" t="s">
        <v>398</v>
      </c>
      <c r="C30" s="118" t="s">
        <v>446</v>
      </c>
      <c r="D30" s="157"/>
      <c r="E30" s="119">
        <v>7</v>
      </c>
      <c r="F30" s="109">
        <f t="shared" si="0"/>
        <v>0</v>
      </c>
    </row>
    <row r="31" spans="1:6" ht="15">
      <c r="A31" s="117"/>
      <c r="B31" s="133" t="s">
        <v>399</v>
      </c>
      <c r="C31" s="118" t="s">
        <v>475</v>
      </c>
      <c r="D31" s="157"/>
      <c r="E31" s="119">
        <v>2</v>
      </c>
      <c r="F31" s="109">
        <f t="shared" si="0"/>
        <v>0</v>
      </c>
    </row>
    <row r="32" spans="1:6" ht="15">
      <c r="A32" s="117"/>
      <c r="B32" s="133" t="s">
        <v>401</v>
      </c>
      <c r="C32" s="118" t="s">
        <v>447</v>
      </c>
      <c r="D32" s="157"/>
      <c r="E32" s="119">
        <v>2.5</v>
      </c>
      <c r="F32" s="109">
        <f t="shared" si="0"/>
        <v>0</v>
      </c>
    </row>
    <row r="33" spans="1:6" ht="20.25">
      <c r="A33" s="227" t="s">
        <v>353</v>
      </c>
      <c r="B33" s="227"/>
      <c r="C33" s="227"/>
      <c r="D33" s="227"/>
      <c r="E33" s="227"/>
      <c r="F33" s="227"/>
    </row>
    <row r="34" spans="1:6" ht="15.75">
      <c r="A34" s="228" t="s">
        <v>355</v>
      </c>
      <c r="B34" s="228"/>
      <c r="C34" s="228"/>
      <c r="D34" s="228"/>
      <c r="E34" s="228"/>
      <c r="F34" s="228"/>
    </row>
    <row r="35" spans="1:6" ht="15.75">
      <c r="A35" s="226" t="s">
        <v>170</v>
      </c>
      <c r="B35" s="226"/>
      <c r="C35" s="226"/>
      <c r="D35" s="226"/>
      <c r="E35" s="226"/>
      <c r="F35" s="226"/>
    </row>
    <row r="36" spans="1:6" ht="15.75">
      <c r="A36" s="226" t="s">
        <v>202</v>
      </c>
      <c r="B36" s="226"/>
      <c r="C36" s="226"/>
      <c r="D36" s="226"/>
      <c r="E36" s="226"/>
      <c r="F36" s="226"/>
    </row>
    <row r="37" spans="1:6" ht="15.75">
      <c r="A37" s="123" t="s">
        <v>119</v>
      </c>
      <c r="B37" s="169"/>
      <c r="C37" s="124"/>
      <c r="D37" s="158"/>
      <c r="E37" s="143"/>
      <c r="F37" s="144"/>
    </row>
    <row r="38" spans="1:6" ht="31.5">
      <c r="A38" s="125" t="s">
        <v>0</v>
      </c>
      <c r="B38" s="170" t="s">
        <v>103</v>
      </c>
      <c r="C38" s="126" t="s">
        <v>2</v>
      </c>
      <c r="D38" s="159" t="s">
        <v>3</v>
      </c>
      <c r="E38" s="145" t="s">
        <v>4</v>
      </c>
      <c r="F38" s="146" t="s">
        <v>5</v>
      </c>
    </row>
    <row r="39" spans="1:6" ht="15">
      <c r="A39" s="117"/>
      <c r="B39" s="133" t="s">
        <v>541</v>
      </c>
      <c r="C39" s="118" t="s">
        <v>350</v>
      </c>
      <c r="D39" s="157"/>
      <c r="E39" s="119">
        <v>2.5</v>
      </c>
      <c r="F39" s="120">
        <f>D39*E39</f>
        <v>0</v>
      </c>
    </row>
    <row r="40" spans="1:6" ht="15">
      <c r="A40" s="117"/>
      <c r="B40" s="133" t="s">
        <v>403</v>
      </c>
      <c r="C40" s="118" t="s">
        <v>351</v>
      </c>
      <c r="D40" s="157"/>
      <c r="E40" s="119">
        <v>10</v>
      </c>
      <c r="F40" s="120">
        <f aca="true" t="shared" si="1" ref="F40:F47">D40*E40</f>
        <v>0</v>
      </c>
    </row>
    <row r="41" spans="1:6" ht="15">
      <c r="A41" s="117"/>
      <c r="B41" s="133" t="s">
        <v>392</v>
      </c>
      <c r="C41" s="118" t="s">
        <v>476</v>
      </c>
      <c r="D41" s="157"/>
      <c r="E41" s="119">
        <v>2.75</v>
      </c>
      <c r="F41" s="120">
        <f t="shared" si="1"/>
        <v>0</v>
      </c>
    </row>
    <row r="42" spans="1:6" ht="15">
      <c r="A42" s="101" t="s">
        <v>533</v>
      </c>
      <c r="B42" s="128" t="s">
        <v>535</v>
      </c>
      <c r="C42" s="107" t="s">
        <v>352</v>
      </c>
      <c r="D42" s="156"/>
      <c r="E42" s="108">
        <v>8</v>
      </c>
      <c r="F42" s="120">
        <f t="shared" si="1"/>
        <v>0</v>
      </c>
    </row>
    <row r="43" spans="1:6" ht="20.25" customHeight="1">
      <c r="A43" s="101"/>
      <c r="B43" s="172" t="s">
        <v>410</v>
      </c>
      <c r="C43" s="107" t="s">
        <v>477</v>
      </c>
      <c r="D43" s="156"/>
      <c r="E43" s="108">
        <v>3</v>
      </c>
      <c r="F43" s="120">
        <f t="shared" si="1"/>
        <v>0</v>
      </c>
    </row>
    <row r="44" spans="1:6" ht="20.25">
      <c r="A44" s="101"/>
      <c r="B44" s="172" t="s">
        <v>410</v>
      </c>
      <c r="C44" s="107" t="s">
        <v>521</v>
      </c>
      <c r="D44" s="156"/>
      <c r="E44" s="108">
        <v>7</v>
      </c>
      <c r="F44" s="120">
        <f t="shared" si="1"/>
        <v>0</v>
      </c>
    </row>
    <row r="45" spans="1:6" ht="20.25">
      <c r="A45" s="101"/>
      <c r="B45" s="172" t="s">
        <v>410</v>
      </c>
      <c r="C45" s="107" t="s">
        <v>478</v>
      </c>
      <c r="D45" s="156"/>
      <c r="E45" s="108">
        <v>7</v>
      </c>
      <c r="F45" s="120">
        <f t="shared" si="1"/>
        <v>0</v>
      </c>
    </row>
    <row r="46" spans="1:6" ht="30">
      <c r="A46" s="101"/>
      <c r="B46" s="172" t="s">
        <v>410</v>
      </c>
      <c r="C46" s="107" t="s">
        <v>479</v>
      </c>
      <c r="D46" s="156"/>
      <c r="E46" s="108">
        <v>3</v>
      </c>
      <c r="F46" s="120">
        <f t="shared" si="1"/>
        <v>0</v>
      </c>
    </row>
    <row r="47" spans="1:6" ht="20.25">
      <c r="A47" s="101"/>
      <c r="B47" s="172" t="s">
        <v>410</v>
      </c>
      <c r="C47" s="107" t="s">
        <v>480</v>
      </c>
      <c r="D47" s="156"/>
      <c r="E47" s="108">
        <v>12</v>
      </c>
      <c r="F47" s="120">
        <f t="shared" si="1"/>
        <v>0</v>
      </c>
    </row>
    <row r="48" spans="1:6" ht="20.25">
      <c r="A48" s="110"/>
      <c r="B48" s="173"/>
      <c r="C48" s="56" t="s">
        <v>356</v>
      </c>
      <c r="D48" s="160"/>
      <c r="E48" s="89"/>
      <c r="F48" s="89">
        <f>SUM(F39:F47,F7:F32)</f>
        <v>0</v>
      </c>
    </row>
    <row r="49" spans="1:6" ht="15.75" thickBot="1">
      <c r="A49" s="102"/>
      <c r="B49" s="104"/>
      <c r="C49" s="102"/>
      <c r="D49" s="161"/>
      <c r="E49" s="147"/>
      <c r="F49" s="147"/>
    </row>
    <row r="50" ht="29.25" thickBot="1">
      <c r="C50" s="174" t="s">
        <v>409</v>
      </c>
    </row>
    <row r="53" ht="12.75">
      <c r="C53" s="177" t="s">
        <v>101</v>
      </c>
    </row>
    <row r="54" ht="12.75" customHeight="1"/>
    <row r="55" spans="2:3" ht="12.75" customHeight="1">
      <c r="B55" s="114"/>
      <c r="C55" s="167"/>
    </row>
    <row r="56" spans="2:3" ht="12.75" customHeight="1">
      <c r="B56" s="114"/>
      <c r="C56" s="167"/>
    </row>
    <row r="57" spans="2:3" ht="12.75" customHeight="1">
      <c r="B57" s="114"/>
      <c r="C57" s="167"/>
    </row>
    <row r="58" spans="2:3" ht="12.75" customHeight="1">
      <c r="B58" s="114"/>
      <c r="C58" s="167"/>
    </row>
    <row r="65" spans="1:6" ht="20.25">
      <c r="A65" s="209" t="s">
        <v>353</v>
      </c>
      <c r="B65" s="209"/>
      <c r="C65" s="209"/>
      <c r="D65" s="209"/>
      <c r="E65" s="209"/>
      <c r="F65" s="209"/>
    </row>
    <row r="66" spans="1:6" ht="15.75">
      <c r="A66" s="194" t="s">
        <v>132</v>
      </c>
      <c r="B66" s="194"/>
      <c r="C66" s="194"/>
      <c r="D66" s="194"/>
      <c r="E66" s="194"/>
      <c r="F66" s="194"/>
    </row>
    <row r="67" spans="1:6" ht="15.75">
      <c r="A67" s="199" t="s">
        <v>170</v>
      </c>
      <c r="B67" s="199"/>
      <c r="C67" s="199"/>
      <c r="D67" s="199"/>
      <c r="E67" s="199"/>
      <c r="F67" s="199"/>
    </row>
    <row r="68" spans="1:6" ht="15.75">
      <c r="A68" s="199" t="s">
        <v>202</v>
      </c>
      <c r="B68" s="199"/>
      <c r="C68" s="199"/>
      <c r="D68" s="199"/>
      <c r="E68" s="199"/>
      <c r="F68" s="199"/>
    </row>
    <row r="69" spans="1:6" ht="15.75">
      <c r="A69" s="24" t="s">
        <v>119</v>
      </c>
      <c r="B69" s="16"/>
      <c r="C69" s="3"/>
      <c r="D69" s="154"/>
      <c r="E69" s="67"/>
      <c r="F69" s="140"/>
    </row>
    <row r="70" spans="1:6" ht="31.5">
      <c r="A70" s="98" t="s">
        <v>0</v>
      </c>
      <c r="B70" s="168" t="s">
        <v>103</v>
      </c>
      <c r="C70" s="99" t="s">
        <v>2</v>
      </c>
      <c r="D70" s="155" t="s">
        <v>3</v>
      </c>
      <c r="E70" s="141" t="s">
        <v>4</v>
      </c>
      <c r="F70" s="142" t="s">
        <v>5</v>
      </c>
    </row>
    <row r="71" spans="1:6" ht="15">
      <c r="A71" s="100"/>
      <c r="B71" s="129"/>
      <c r="C71" s="107" t="s">
        <v>345</v>
      </c>
      <c r="D71" s="163"/>
      <c r="E71" s="108">
        <v>3.5</v>
      </c>
      <c r="F71" s="52">
        <f>D71*E71</f>
        <v>0</v>
      </c>
    </row>
    <row r="72" spans="1:6" ht="15">
      <c r="A72" s="100"/>
      <c r="B72" s="130" t="s">
        <v>405</v>
      </c>
      <c r="C72" s="107" t="s">
        <v>448</v>
      </c>
      <c r="D72" s="163"/>
      <c r="E72" s="108">
        <v>70</v>
      </c>
      <c r="F72" s="52">
        <f aca="true" t="shared" si="2" ref="F72:F96">D72*E72</f>
        <v>0</v>
      </c>
    </row>
    <row r="73" spans="1:6" ht="15">
      <c r="A73" s="100"/>
      <c r="B73" s="131" t="s">
        <v>408</v>
      </c>
      <c r="C73" s="107" t="s">
        <v>435</v>
      </c>
      <c r="D73" s="163"/>
      <c r="E73" s="108">
        <v>4.8</v>
      </c>
      <c r="F73" s="52">
        <f t="shared" si="2"/>
        <v>0</v>
      </c>
    </row>
    <row r="74" spans="1:6" ht="15">
      <c r="A74" s="100"/>
      <c r="B74" s="130" t="s">
        <v>407</v>
      </c>
      <c r="C74" s="107" t="s">
        <v>449</v>
      </c>
      <c r="D74" s="163"/>
      <c r="E74" s="108">
        <v>5</v>
      </c>
      <c r="F74" s="52">
        <f t="shared" si="2"/>
        <v>0</v>
      </c>
    </row>
    <row r="75" spans="1:6" ht="15">
      <c r="A75" s="100"/>
      <c r="B75" s="129" t="s">
        <v>541</v>
      </c>
      <c r="C75" s="107" t="s">
        <v>450</v>
      </c>
      <c r="D75" s="163"/>
      <c r="E75" s="108">
        <v>6</v>
      </c>
      <c r="F75" s="52">
        <f t="shared" si="2"/>
        <v>0</v>
      </c>
    </row>
    <row r="76" spans="1:6" ht="15">
      <c r="A76" s="100"/>
      <c r="B76" s="130" t="s">
        <v>396</v>
      </c>
      <c r="C76" s="107" t="s">
        <v>438</v>
      </c>
      <c r="D76" s="163"/>
      <c r="E76" s="108">
        <v>6.5</v>
      </c>
      <c r="F76" s="52">
        <f t="shared" si="2"/>
        <v>0</v>
      </c>
    </row>
    <row r="77" spans="1:6" ht="15">
      <c r="A77" s="100"/>
      <c r="B77" s="130" t="s">
        <v>412</v>
      </c>
      <c r="C77" s="107" t="s">
        <v>439</v>
      </c>
      <c r="D77" s="163"/>
      <c r="E77" s="108">
        <v>2.5</v>
      </c>
      <c r="F77" s="52">
        <f t="shared" si="2"/>
        <v>0</v>
      </c>
    </row>
    <row r="78" spans="1:6" ht="15">
      <c r="A78" s="100"/>
      <c r="B78" s="130" t="s">
        <v>404</v>
      </c>
      <c r="C78" s="107" t="s">
        <v>451</v>
      </c>
      <c r="D78" s="163"/>
      <c r="E78" s="108">
        <v>10.5</v>
      </c>
      <c r="F78" s="52">
        <f t="shared" si="2"/>
        <v>0</v>
      </c>
    </row>
    <row r="79" spans="1:6" ht="15">
      <c r="A79" s="100"/>
      <c r="B79" s="129" t="s">
        <v>397</v>
      </c>
      <c r="C79" s="107" t="s">
        <v>441</v>
      </c>
      <c r="D79" s="163"/>
      <c r="E79" s="108">
        <v>12.5</v>
      </c>
      <c r="F79" s="52">
        <f t="shared" si="2"/>
        <v>0</v>
      </c>
    </row>
    <row r="80" spans="1:6" ht="15">
      <c r="A80" s="100"/>
      <c r="B80" s="129" t="s">
        <v>413</v>
      </c>
      <c r="C80" s="107" t="s">
        <v>346</v>
      </c>
      <c r="D80" s="163"/>
      <c r="E80" s="108">
        <v>14</v>
      </c>
      <c r="F80" s="52">
        <f t="shared" si="2"/>
        <v>0</v>
      </c>
    </row>
    <row r="81" spans="1:6" ht="18.75" customHeight="1">
      <c r="A81" s="100"/>
      <c r="B81" s="128" t="s">
        <v>429</v>
      </c>
      <c r="C81" s="107" t="s">
        <v>347</v>
      </c>
      <c r="D81" s="163"/>
      <c r="E81" s="108">
        <v>6.5</v>
      </c>
      <c r="F81" s="52">
        <f t="shared" si="2"/>
        <v>0</v>
      </c>
    </row>
    <row r="82" spans="1:6" ht="15">
      <c r="A82" s="100"/>
      <c r="B82" s="130" t="s">
        <v>400</v>
      </c>
      <c r="C82" s="107" t="s">
        <v>452</v>
      </c>
      <c r="D82" s="163"/>
      <c r="E82" s="108">
        <v>55</v>
      </c>
      <c r="F82" s="52">
        <f t="shared" si="2"/>
        <v>0</v>
      </c>
    </row>
    <row r="83" spans="1:6" ht="15">
      <c r="A83" s="100"/>
      <c r="B83" s="129" t="s">
        <v>392</v>
      </c>
      <c r="C83" s="107" t="s">
        <v>453</v>
      </c>
      <c r="D83" s="163"/>
      <c r="E83" s="108">
        <v>3</v>
      </c>
      <c r="F83" s="52">
        <f t="shared" si="2"/>
        <v>0</v>
      </c>
    </row>
    <row r="84" spans="1:6" ht="15">
      <c r="A84" s="100"/>
      <c r="B84" s="130" t="s">
        <v>393</v>
      </c>
      <c r="C84" s="107" t="s">
        <v>445</v>
      </c>
      <c r="D84" s="163"/>
      <c r="E84" s="108">
        <v>6</v>
      </c>
      <c r="F84" s="52">
        <f t="shared" si="2"/>
        <v>0</v>
      </c>
    </row>
    <row r="85" spans="1:6" ht="15">
      <c r="A85" s="100"/>
      <c r="B85" s="129" t="s">
        <v>418</v>
      </c>
      <c r="C85" s="107" t="s">
        <v>481</v>
      </c>
      <c r="D85" s="163"/>
      <c r="E85" s="108">
        <v>2.5</v>
      </c>
      <c r="F85" s="52">
        <f t="shared" si="2"/>
        <v>0</v>
      </c>
    </row>
    <row r="86" spans="1:6" ht="15">
      <c r="A86" s="100"/>
      <c r="B86" s="130" t="s">
        <v>399</v>
      </c>
      <c r="C86" s="107" t="s">
        <v>482</v>
      </c>
      <c r="D86" s="163"/>
      <c r="E86" s="108">
        <v>10</v>
      </c>
      <c r="F86" s="52">
        <f t="shared" si="2"/>
        <v>0</v>
      </c>
    </row>
    <row r="87" spans="1:6" ht="15">
      <c r="A87" s="100"/>
      <c r="B87" s="130" t="s">
        <v>411</v>
      </c>
      <c r="C87" s="107" t="s">
        <v>469</v>
      </c>
      <c r="D87" s="163"/>
      <c r="E87" s="108">
        <v>3.5</v>
      </c>
      <c r="F87" s="52">
        <f t="shared" si="2"/>
        <v>0</v>
      </c>
    </row>
    <row r="88" spans="1:6" ht="15">
      <c r="A88" s="100"/>
      <c r="B88" s="129" t="s">
        <v>417</v>
      </c>
      <c r="C88" s="107" t="s">
        <v>357</v>
      </c>
      <c r="D88" s="163"/>
      <c r="E88" s="108">
        <v>11.5</v>
      </c>
      <c r="F88" s="52">
        <f t="shared" si="2"/>
        <v>0</v>
      </c>
    </row>
    <row r="89" spans="1:6" ht="17.25" customHeight="1">
      <c r="A89" s="117" t="s">
        <v>533</v>
      </c>
      <c r="B89" s="133" t="s">
        <v>534</v>
      </c>
      <c r="C89" s="107" t="s">
        <v>546</v>
      </c>
      <c r="D89" s="163"/>
      <c r="E89" s="108">
        <v>5</v>
      </c>
      <c r="F89" s="52">
        <f t="shared" si="2"/>
        <v>0</v>
      </c>
    </row>
    <row r="90" spans="1:6" ht="15">
      <c r="A90" s="100"/>
      <c r="B90" s="129" t="s">
        <v>419</v>
      </c>
      <c r="C90" s="107" t="s">
        <v>483</v>
      </c>
      <c r="D90" s="163"/>
      <c r="E90" s="108">
        <v>6</v>
      </c>
      <c r="F90" s="52">
        <f t="shared" si="2"/>
        <v>0</v>
      </c>
    </row>
    <row r="91" spans="1:6" ht="20.25">
      <c r="A91" s="100"/>
      <c r="B91" s="175" t="s">
        <v>410</v>
      </c>
      <c r="C91" s="107" t="s">
        <v>522</v>
      </c>
      <c r="D91" s="163"/>
      <c r="E91" s="108">
        <v>6</v>
      </c>
      <c r="F91" s="52">
        <f t="shared" si="2"/>
        <v>0</v>
      </c>
    </row>
    <row r="92" spans="1:6" ht="20.25">
      <c r="A92" s="100"/>
      <c r="B92" s="175" t="s">
        <v>410</v>
      </c>
      <c r="C92" s="107" t="s">
        <v>520</v>
      </c>
      <c r="D92" s="163"/>
      <c r="E92" s="108">
        <v>6</v>
      </c>
      <c r="F92" s="52">
        <f t="shared" si="2"/>
        <v>0</v>
      </c>
    </row>
    <row r="93" spans="1:6" ht="15">
      <c r="A93" s="100"/>
      <c r="B93" s="130" t="s">
        <v>394</v>
      </c>
      <c r="C93" s="107" t="s">
        <v>349</v>
      </c>
      <c r="D93" s="163"/>
      <c r="E93" s="108">
        <v>19</v>
      </c>
      <c r="F93" s="52">
        <f t="shared" si="2"/>
        <v>0</v>
      </c>
    </row>
    <row r="94" spans="1:6" ht="15">
      <c r="A94" s="100"/>
      <c r="B94" s="132" t="s">
        <v>416</v>
      </c>
      <c r="C94" s="107" t="s">
        <v>358</v>
      </c>
      <c r="D94" s="163"/>
      <c r="E94" s="108">
        <v>20</v>
      </c>
      <c r="F94" s="52">
        <f t="shared" si="2"/>
        <v>0</v>
      </c>
    </row>
    <row r="95" spans="1:6" ht="15">
      <c r="A95" s="100"/>
      <c r="B95" s="130" t="s">
        <v>398</v>
      </c>
      <c r="C95" s="107" t="s">
        <v>446</v>
      </c>
      <c r="D95" s="163"/>
      <c r="E95" s="108">
        <v>7</v>
      </c>
      <c r="F95" s="52">
        <f t="shared" si="2"/>
        <v>0</v>
      </c>
    </row>
    <row r="96" spans="1:6" ht="20.25">
      <c r="A96" s="100"/>
      <c r="B96" s="175" t="s">
        <v>410</v>
      </c>
      <c r="C96" s="107" t="s">
        <v>359</v>
      </c>
      <c r="D96" s="163"/>
      <c r="E96" s="108">
        <v>4</v>
      </c>
      <c r="F96" s="52">
        <f t="shared" si="2"/>
        <v>0</v>
      </c>
    </row>
    <row r="97" spans="1:6" ht="24" customHeight="1">
      <c r="A97" s="209" t="s">
        <v>353</v>
      </c>
      <c r="B97" s="209"/>
      <c r="C97" s="209"/>
      <c r="D97" s="209"/>
      <c r="E97" s="209"/>
      <c r="F97" s="209"/>
    </row>
    <row r="98" spans="1:6" ht="21.75" customHeight="1">
      <c r="A98" s="194" t="s">
        <v>363</v>
      </c>
      <c r="B98" s="194"/>
      <c r="C98" s="194"/>
      <c r="D98" s="194"/>
      <c r="E98" s="194"/>
      <c r="F98" s="194"/>
    </row>
    <row r="99" spans="1:6" s="113" customFormat="1" ht="15.75">
      <c r="A99" s="74" t="s">
        <v>170</v>
      </c>
      <c r="B99" s="114"/>
      <c r="C99" s="112"/>
      <c r="D99" s="154"/>
      <c r="E99" s="149"/>
      <c r="F99" s="150"/>
    </row>
    <row r="100" spans="1:6" s="113" customFormat="1" ht="15.75">
      <c r="A100" s="74" t="s">
        <v>202</v>
      </c>
      <c r="B100" s="114"/>
      <c r="C100" s="112"/>
      <c r="D100" s="154"/>
      <c r="E100" s="149"/>
      <c r="F100" s="150"/>
    </row>
    <row r="101" spans="1:6" s="113" customFormat="1" ht="15.75">
      <c r="A101" s="24" t="s">
        <v>119</v>
      </c>
      <c r="B101" s="114"/>
      <c r="C101" s="112"/>
      <c r="D101" s="154"/>
      <c r="E101" s="149"/>
      <c r="F101" s="150"/>
    </row>
    <row r="102" spans="1:6" s="113" customFormat="1" ht="31.5">
      <c r="A102" s="25" t="s">
        <v>0</v>
      </c>
      <c r="B102" s="26" t="s">
        <v>103</v>
      </c>
      <c r="C102" s="27" t="s">
        <v>2</v>
      </c>
      <c r="D102" s="164" t="s">
        <v>3</v>
      </c>
      <c r="E102" s="151" t="s">
        <v>4</v>
      </c>
      <c r="F102" s="152" t="s">
        <v>5</v>
      </c>
    </row>
    <row r="103" spans="1:6" ht="15">
      <c r="A103" s="100"/>
      <c r="B103" s="133" t="s">
        <v>401</v>
      </c>
      <c r="C103" s="107" t="s">
        <v>447</v>
      </c>
      <c r="D103" s="163"/>
      <c r="E103" s="108">
        <v>2.5</v>
      </c>
      <c r="F103" s="52">
        <f>D103*E103</f>
        <v>0</v>
      </c>
    </row>
    <row r="104" spans="1:6" ht="15">
      <c r="A104" s="100"/>
      <c r="B104" s="128" t="s">
        <v>541</v>
      </c>
      <c r="C104" s="107" t="s">
        <v>350</v>
      </c>
      <c r="D104" s="163"/>
      <c r="E104" s="108">
        <v>2.5</v>
      </c>
      <c r="F104" s="52">
        <f aca="true" t="shared" si="3" ref="F104:F112">D104*E104</f>
        <v>0</v>
      </c>
    </row>
    <row r="105" spans="1:6" ht="15">
      <c r="A105" s="100"/>
      <c r="B105" s="133" t="s">
        <v>403</v>
      </c>
      <c r="C105" s="107" t="s">
        <v>351</v>
      </c>
      <c r="D105" s="163"/>
      <c r="E105" s="108">
        <v>10</v>
      </c>
      <c r="F105" s="52">
        <f t="shared" si="3"/>
        <v>0</v>
      </c>
    </row>
    <row r="106" spans="1:6" ht="15">
      <c r="A106" s="100"/>
      <c r="B106" s="134" t="s">
        <v>420</v>
      </c>
      <c r="C106" s="107" t="s">
        <v>360</v>
      </c>
      <c r="D106" s="163"/>
      <c r="E106" s="108">
        <v>7</v>
      </c>
      <c r="F106" s="52">
        <f t="shared" si="3"/>
        <v>0</v>
      </c>
    </row>
    <row r="107" spans="1:6" ht="20.25" customHeight="1">
      <c r="A107" s="100"/>
      <c r="B107" s="128" t="s">
        <v>421</v>
      </c>
      <c r="C107" s="107" t="s">
        <v>361</v>
      </c>
      <c r="D107" s="163"/>
      <c r="E107" s="108">
        <v>8</v>
      </c>
      <c r="F107" s="52">
        <f t="shared" si="3"/>
        <v>0</v>
      </c>
    </row>
    <row r="108" spans="1:6" ht="15">
      <c r="A108" s="100"/>
      <c r="B108" s="133" t="s">
        <v>392</v>
      </c>
      <c r="C108" s="107" t="s">
        <v>484</v>
      </c>
      <c r="D108" s="163"/>
      <c r="E108" s="108">
        <v>29</v>
      </c>
      <c r="F108" s="52">
        <f t="shared" si="3"/>
        <v>0</v>
      </c>
    </row>
    <row r="109" spans="1:6" ht="15">
      <c r="A109" s="100"/>
      <c r="B109" s="128" t="s">
        <v>392</v>
      </c>
      <c r="C109" s="107" t="s">
        <v>476</v>
      </c>
      <c r="D109" s="163"/>
      <c r="E109" s="108">
        <v>2.75</v>
      </c>
      <c r="F109" s="52">
        <f t="shared" si="3"/>
        <v>0</v>
      </c>
    </row>
    <row r="110" spans="1:6" ht="27.75">
      <c r="A110" s="100"/>
      <c r="B110" s="175" t="s">
        <v>410</v>
      </c>
      <c r="C110" s="107" t="s">
        <v>536</v>
      </c>
      <c r="D110" s="163"/>
      <c r="E110" s="108">
        <v>6</v>
      </c>
      <c r="F110" s="52">
        <f t="shared" si="3"/>
        <v>0</v>
      </c>
    </row>
    <row r="111" spans="1:6" ht="20.25">
      <c r="A111" s="100"/>
      <c r="B111" s="175" t="s">
        <v>410</v>
      </c>
      <c r="C111" s="107" t="s">
        <v>485</v>
      </c>
      <c r="D111" s="163"/>
      <c r="E111" s="108">
        <v>6</v>
      </c>
      <c r="F111" s="52">
        <f t="shared" si="3"/>
        <v>0</v>
      </c>
    </row>
    <row r="112" spans="1:6" ht="15">
      <c r="A112" s="100"/>
      <c r="B112" s="10" t="s">
        <v>541</v>
      </c>
      <c r="C112" s="107" t="s">
        <v>362</v>
      </c>
      <c r="D112" s="163"/>
      <c r="E112" s="108">
        <v>10</v>
      </c>
      <c r="F112" s="52">
        <f t="shared" si="3"/>
        <v>0</v>
      </c>
    </row>
    <row r="113" spans="1:6" ht="18">
      <c r="A113" s="110"/>
      <c r="B113" s="111"/>
      <c r="C113" s="56" t="s">
        <v>364</v>
      </c>
      <c r="D113" s="160"/>
      <c r="E113" s="89"/>
      <c r="F113" s="89">
        <f>SUM(F103:F112,F71:F96)</f>
        <v>0</v>
      </c>
    </row>
    <row r="114" spans="2:6" ht="15.75" thickBot="1">
      <c r="B114" s="16"/>
      <c r="E114" s="67"/>
      <c r="F114" s="140"/>
    </row>
    <row r="115" ht="29.25" thickBot="1">
      <c r="C115" s="174" t="s">
        <v>409</v>
      </c>
    </row>
    <row r="119" ht="12.75">
      <c r="C119" s="177" t="s">
        <v>101</v>
      </c>
    </row>
    <row r="129" spans="1:6" ht="20.25">
      <c r="A129" s="209" t="s">
        <v>353</v>
      </c>
      <c r="B129" s="209"/>
      <c r="C129" s="209"/>
      <c r="D129" s="209"/>
      <c r="E129" s="209"/>
      <c r="F129" s="209"/>
    </row>
    <row r="130" spans="1:6" ht="15.75">
      <c r="A130" s="194" t="s">
        <v>134</v>
      </c>
      <c r="B130" s="194"/>
      <c r="C130" s="194"/>
      <c r="D130" s="194"/>
      <c r="E130" s="194"/>
      <c r="F130" s="194"/>
    </row>
    <row r="131" spans="1:6" ht="15.75">
      <c r="A131" s="199" t="s">
        <v>170</v>
      </c>
      <c r="B131" s="199"/>
      <c r="C131" s="199"/>
      <c r="D131" s="199"/>
      <c r="E131" s="199"/>
      <c r="F131" s="199"/>
    </row>
    <row r="132" spans="1:6" ht="15.75">
      <c r="A132" s="199" t="s">
        <v>202</v>
      </c>
      <c r="B132" s="199"/>
      <c r="C132" s="199"/>
      <c r="D132" s="199"/>
      <c r="E132" s="199"/>
      <c r="F132" s="199"/>
    </row>
    <row r="133" spans="1:6" ht="15.75">
      <c r="A133" s="24" t="s">
        <v>119</v>
      </c>
      <c r="B133" s="16"/>
      <c r="C133" s="3"/>
      <c r="D133" s="154"/>
      <c r="E133" s="67"/>
      <c r="F133" s="140"/>
    </row>
    <row r="134" spans="1:6" ht="31.5">
      <c r="A134" s="98" t="s">
        <v>0</v>
      </c>
      <c r="B134" s="168" t="s">
        <v>103</v>
      </c>
      <c r="C134" s="99" t="s">
        <v>2</v>
      </c>
      <c r="D134" s="155" t="s">
        <v>3</v>
      </c>
      <c r="E134" s="141" t="s">
        <v>4</v>
      </c>
      <c r="F134" s="142" t="s">
        <v>5</v>
      </c>
    </row>
    <row r="135" spans="1:6" ht="15">
      <c r="A135" s="11"/>
      <c r="B135" s="35"/>
      <c r="C135" s="107" t="s">
        <v>345</v>
      </c>
      <c r="D135" s="165"/>
      <c r="E135" s="108">
        <v>3.5</v>
      </c>
      <c r="F135" s="52">
        <f>D135*E135</f>
        <v>0</v>
      </c>
    </row>
    <row r="136" spans="1:6" ht="21" customHeight="1">
      <c r="A136" s="11"/>
      <c r="B136" s="133" t="s">
        <v>405</v>
      </c>
      <c r="C136" s="107" t="s">
        <v>434</v>
      </c>
      <c r="D136" s="165"/>
      <c r="E136" s="108">
        <v>70</v>
      </c>
      <c r="F136" s="52">
        <f aca="true" t="shared" si="4" ref="F136:F159">D136*E136</f>
        <v>0</v>
      </c>
    </row>
    <row r="137" spans="1:6" ht="15">
      <c r="A137" s="11"/>
      <c r="B137" s="135" t="s">
        <v>408</v>
      </c>
      <c r="C137" s="107" t="s">
        <v>454</v>
      </c>
      <c r="D137" s="165"/>
      <c r="E137" s="108">
        <v>4.8</v>
      </c>
      <c r="F137" s="52">
        <f t="shared" si="4"/>
        <v>0</v>
      </c>
    </row>
    <row r="138" spans="1:6" ht="15">
      <c r="A138" s="11"/>
      <c r="B138" s="133" t="s">
        <v>407</v>
      </c>
      <c r="C138" s="107" t="s">
        <v>449</v>
      </c>
      <c r="D138" s="165"/>
      <c r="E138" s="108">
        <v>5</v>
      </c>
      <c r="F138" s="52">
        <f t="shared" si="4"/>
        <v>0</v>
      </c>
    </row>
    <row r="139" spans="1:6" ht="15">
      <c r="A139" s="11"/>
      <c r="B139" s="35" t="s">
        <v>541</v>
      </c>
      <c r="C139" s="107" t="s">
        <v>450</v>
      </c>
      <c r="D139" s="165"/>
      <c r="E139" s="108">
        <v>6</v>
      </c>
      <c r="F139" s="52">
        <f t="shared" si="4"/>
        <v>0</v>
      </c>
    </row>
    <row r="140" spans="1:6" ht="15">
      <c r="A140" s="11"/>
      <c r="B140" s="133" t="s">
        <v>396</v>
      </c>
      <c r="C140" s="107" t="s">
        <v>455</v>
      </c>
      <c r="D140" s="165"/>
      <c r="E140" s="108">
        <v>6.5</v>
      </c>
      <c r="F140" s="52">
        <f t="shared" si="4"/>
        <v>0</v>
      </c>
    </row>
    <row r="141" spans="1:6" ht="15">
      <c r="A141" s="11"/>
      <c r="B141" s="133" t="s">
        <v>412</v>
      </c>
      <c r="C141" s="107" t="s">
        <v>439</v>
      </c>
      <c r="D141" s="165"/>
      <c r="E141" s="108">
        <v>2.5</v>
      </c>
      <c r="F141" s="52">
        <f t="shared" si="4"/>
        <v>0</v>
      </c>
    </row>
    <row r="142" spans="1:6" ht="17.25" customHeight="1">
      <c r="A142" s="11"/>
      <c r="B142" s="133" t="s">
        <v>404</v>
      </c>
      <c r="C142" s="107" t="s">
        <v>451</v>
      </c>
      <c r="D142" s="165"/>
      <c r="E142" s="108">
        <v>10.5</v>
      </c>
      <c r="F142" s="52">
        <f t="shared" si="4"/>
        <v>0</v>
      </c>
    </row>
    <row r="143" spans="1:6" ht="18.75" customHeight="1">
      <c r="A143" s="11"/>
      <c r="B143" s="128" t="s">
        <v>397</v>
      </c>
      <c r="C143" s="107" t="s">
        <v>441</v>
      </c>
      <c r="D143" s="165"/>
      <c r="E143" s="108">
        <v>12.5</v>
      </c>
      <c r="F143" s="52">
        <f t="shared" si="4"/>
        <v>0</v>
      </c>
    </row>
    <row r="144" spans="1:6" ht="17.25" customHeight="1">
      <c r="A144" s="11"/>
      <c r="B144" s="129" t="s">
        <v>413</v>
      </c>
      <c r="C144" s="107" t="s">
        <v>346</v>
      </c>
      <c r="D144" s="165"/>
      <c r="E144" s="108">
        <v>14</v>
      </c>
      <c r="F144" s="52">
        <f t="shared" si="4"/>
        <v>0</v>
      </c>
    </row>
    <row r="145" spans="1:6" ht="18.75" customHeight="1">
      <c r="A145" s="11"/>
      <c r="B145" s="128" t="s">
        <v>429</v>
      </c>
      <c r="C145" s="107" t="s">
        <v>347</v>
      </c>
      <c r="D145" s="165"/>
      <c r="E145" s="108">
        <v>6.5</v>
      </c>
      <c r="F145" s="52">
        <f t="shared" si="4"/>
        <v>0</v>
      </c>
    </row>
    <row r="146" spans="1:6" ht="18" customHeight="1">
      <c r="A146" s="11"/>
      <c r="B146" s="136" t="s">
        <v>400</v>
      </c>
      <c r="C146" s="107" t="s">
        <v>456</v>
      </c>
      <c r="D146" s="165"/>
      <c r="E146" s="108">
        <v>55</v>
      </c>
      <c r="F146" s="52">
        <f t="shared" si="4"/>
        <v>0</v>
      </c>
    </row>
    <row r="147" spans="1:6" ht="15">
      <c r="A147" s="11"/>
      <c r="B147" s="10">
        <v>328091820</v>
      </c>
      <c r="C147" s="107" t="s">
        <v>486</v>
      </c>
      <c r="D147" s="165"/>
      <c r="E147" s="108">
        <v>2.5</v>
      </c>
      <c r="F147" s="52">
        <f t="shared" si="4"/>
        <v>0</v>
      </c>
    </row>
    <row r="148" spans="1:6" ht="15">
      <c r="A148" s="11"/>
      <c r="B148" s="136" t="s">
        <v>414</v>
      </c>
      <c r="C148" s="107" t="s">
        <v>487</v>
      </c>
      <c r="D148" s="165"/>
      <c r="E148" s="108">
        <v>2.2</v>
      </c>
      <c r="F148" s="52">
        <f t="shared" si="4"/>
        <v>0</v>
      </c>
    </row>
    <row r="149" spans="1:6" ht="15">
      <c r="A149" s="11"/>
      <c r="B149" s="10" t="s">
        <v>417</v>
      </c>
      <c r="C149" s="107" t="s">
        <v>473</v>
      </c>
      <c r="D149" s="165"/>
      <c r="E149" s="108">
        <v>4.5</v>
      </c>
      <c r="F149" s="52">
        <f t="shared" si="4"/>
        <v>0</v>
      </c>
    </row>
    <row r="150" spans="1:6" ht="15">
      <c r="A150" s="11"/>
      <c r="B150" s="129" t="s">
        <v>419</v>
      </c>
      <c r="C150" s="107" t="s">
        <v>488</v>
      </c>
      <c r="D150" s="165"/>
      <c r="E150" s="108">
        <v>6</v>
      </c>
      <c r="F150" s="52">
        <f t="shared" si="4"/>
        <v>0</v>
      </c>
    </row>
    <row r="151" spans="1:6" ht="15">
      <c r="A151" s="11"/>
      <c r="B151" s="136" t="s">
        <v>411</v>
      </c>
      <c r="C151" s="107" t="s">
        <v>469</v>
      </c>
      <c r="D151" s="165"/>
      <c r="E151" s="108">
        <v>3.5</v>
      </c>
      <c r="F151" s="52">
        <f t="shared" si="4"/>
        <v>0</v>
      </c>
    </row>
    <row r="152" spans="1:6" ht="20.25">
      <c r="A152" s="11"/>
      <c r="B152" s="175" t="s">
        <v>410</v>
      </c>
      <c r="C152" s="107" t="s">
        <v>523</v>
      </c>
      <c r="D152" s="165"/>
      <c r="E152" s="108">
        <v>6</v>
      </c>
      <c r="F152" s="52">
        <f t="shared" si="4"/>
        <v>0</v>
      </c>
    </row>
    <row r="153" spans="1:6" ht="15">
      <c r="A153" s="11"/>
      <c r="B153" s="10" t="s">
        <v>402</v>
      </c>
      <c r="C153" s="107" t="s">
        <v>537</v>
      </c>
      <c r="D153" s="165"/>
      <c r="E153" s="108">
        <v>10</v>
      </c>
      <c r="F153" s="52">
        <f t="shared" si="4"/>
        <v>0</v>
      </c>
    </row>
    <row r="154" spans="1:6" ht="15">
      <c r="A154" s="11"/>
      <c r="B154" s="10" t="s">
        <v>423</v>
      </c>
      <c r="C154" s="107" t="s">
        <v>489</v>
      </c>
      <c r="D154" s="165"/>
      <c r="E154" s="108">
        <v>1</v>
      </c>
      <c r="F154" s="52">
        <f t="shared" si="4"/>
        <v>0</v>
      </c>
    </row>
    <row r="155" spans="1:6" ht="15">
      <c r="A155" s="11"/>
      <c r="B155" s="10" t="s">
        <v>415</v>
      </c>
      <c r="C155" s="107" t="s">
        <v>365</v>
      </c>
      <c r="D155" s="165"/>
      <c r="E155" s="108">
        <v>2</v>
      </c>
      <c r="F155" s="52">
        <f t="shared" si="4"/>
        <v>0</v>
      </c>
    </row>
    <row r="156" spans="1:6" ht="15">
      <c r="A156" s="11"/>
      <c r="B156" s="10" t="s">
        <v>416</v>
      </c>
      <c r="C156" s="107" t="s">
        <v>358</v>
      </c>
      <c r="D156" s="165"/>
      <c r="E156" s="108">
        <v>20</v>
      </c>
      <c r="F156" s="52">
        <f t="shared" si="4"/>
        <v>0</v>
      </c>
    </row>
    <row r="157" spans="1:6" ht="15">
      <c r="A157" s="11"/>
      <c r="B157" s="10" t="s">
        <v>392</v>
      </c>
      <c r="C157" s="107" t="s">
        <v>490</v>
      </c>
      <c r="D157" s="165"/>
      <c r="E157" s="108">
        <v>2.75</v>
      </c>
      <c r="F157" s="52">
        <f t="shared" si="4"/>
        <v>0</v>
      </c>
    </row>
    <row r="158" spans="1:6" ht="15">
      <c r="A158" s="11"/>
      <c r="B158" s="133" t="s">
        <v>399</v>
      </c>
      <c r="C158" s="107" t="s">
        <v>491</v>
      </c>
      <c r="D158" s="165"/>
      <c r="E158" s="108">
        <v>2</v>
      </c>
      <c r="F158" s="52">
        <f t="shared" si="4"/>
        <v>0</v>
      </c>
    </row>
    <row r="159" spans="1:6" ht="15">
      <c r="A159" s="11"/>
      <c r="B159" s="133" t="s">
        <v>398</v>
      </c>
      <c r="C159" s="107" t="s">
        <v>446</v>
      </c>
      <c r="D159" s="165"/>
      <c r="E159" s="108">
        <v>7</v>
      </c>
      <c r="F159" s="52">
        <f t="shared" si="4"/>
        <v>0</v>
      </c>
    </row>
    <row r="160" spans="1:6" ht="20.25">
      <c r="A160" s="209" t="s">
        <v>353</v>
      </c>
      <c r="B160" s="209"/>
      <c r="C160" s="209"/>
      <c r="D160" s="209"/>
      <c r="E160" s="209"/>
      <c r="F160" s="209"/>
    </row>
    <row r="161" spans="1:6" ht="15.75">
      <c r="A161" s="194" t="s">
        <v>366</v>
      </c>
      <c r="B161" s="194"/>
      <c r="C161" s="194"/>
      <c r="D161" s="194"/>
      <c r="E161" s="194"/>
      <c r="F161" s="194"/>
    </row>
    <row r="162" spans="1:6" ht="15.75">
      <c r="A162" s="199" t="s">
        <v>170</v>
      </c>
      <c r="B162" s="199"/>
      <c r="C162" s="199"/>
      <c r="D162" s="199"/>
      <c r="E162" s="199"/>
      <c r="F162" s="199"/>
    </row>
    <row r="163" spans="1:6" ht="15.75">
      <c r="A163" s="199" t="s">
        <v>202</v>
      </c>
      <c r="B163" s="199"/>
      <c r="C163" s="199"/>
      <c r="D163" s="199"/>
      <c r="E163" s="199"/>
      <c r="F163" s="199"/>
    </row>
    <row r="164" spans="1:6" ht="15.75">
      <c r="A164" s="24" t="s">
        <v>119</v>
      </c>
      <c r="B164" s="16"/>
      <c r="C164" s="3"/>
      <c r="D164" s="154"/>
      <c r="E164" s="67"/>
      <c r="F164" s="140"/>
    </row>
    <row r="165" spans="1:6" ht="31.5">
      <c r="A165" s="98" t="s">
        <v>0</v>
      </c>
      <c r="B165" s="168" t="s">
        <v>103</v>
      </c>
      <c r="C165" s="99" t="s">
        <v>2</v>
      </c>
      <c r="D165" s="155" t="s">
        <v>3</v>
      </c>
      <c r="E165" s="141" t="s">
        <v>4</v>
      </c>
      <c r="F165" s="142" t="s">
        <v>5</v>
      </c>
    </row>
    <row r="166" spans="1:6" ht="15">
      <c r="A166" s="11"/>
      <c r="B166" s="133" t="s">
        <v>401</v>
      </c>
      <c r="C166" s="107" t="s">
        <v>447</v>
      </c>
      <c r="D166" s="165"/>
      <c r="E166" s="108">
        <v>2.5</v>
      </c>
      <c r="F166" s="52">
        <f>D166*E166</f>
        <v>0</v>
      </c>
    </row>
    <row r="167" spans="1:6" ht="15">
      <c r="A167" s="11"/>
      <c r="B167" s="35" t="s">
        <v>541</v>
      </c>
      <c r="C167" s="107" t="s">
        <v>350</v>
      </c>
      <c r="D167" s="165"/>
      <c r="E167" s="108">
        <v>2.5</v>
      </c>
      <c r="F167" s="52">
        <f aca="true" t="shared" si="5" ref="F167:F172">D167*E167</f>
        <v>0</v>
      </c>
    </row>
    <row r="168" spans="1:6" ht="15">
      <c r="A168" s="11"/>
      <c r="B168" s="133" t="s">
        <v>403</v>
      </c>
      <c r="C168" s="107" t="s">
        <v>351</v>
      </c>
      <c r="D168" s="165"/>
      <c r="E168" s="108">
        <v>10</v>
      </c>
      <c r="F168" s="52">
        <f t="shared" si="5"/>
        <v>0</v>
      </c>
    </row>
    <row r="169" spans="1:6" ht="15">
      <c r="A169" s="11" t="s">
        <v>533</v>
      </c>
      <c r="B169" s="10" t="s">
        <v>538</v>
      </c>
      <c r="C169" s="107" t="s">
        <v>539</v>
      </c>
      <c r="D169" s="165"/>
      <c r="E169" s="108">
        <v>13</v>
      </c>
      <c r="F169" s="52">
        <f t="shared" si="5"/>
        <v>0</v>
      </c>
    </row>
    <row r="170" spans="1:6" ht="15">
      <c r="A170" s="11"/>
      <c r="B170" s="10" t="s">
        <v>541</v>
      </c>
      <c r="C170" s="107" t="s">
        <v>492</v>
      </c>
      <c r="D170" s="165"/>
      <c r="E170" s="108">
        <v>8</v>
      </c>
      <c r="F170" s="52">
        <f t="shared" si="5"/>
        <v>0</v>
      </c>
    </row>
    <row r="171" spans="1:6" ht="20.25">
      <c r="A171" s="11"/>
      <c r="B171" s="175" t="s">
        <v>410</v>
      </c>
      <c r="C171" s="107" t="s">
        <v>493</v>
      </c>
      <c r="D171" s="165"/>
      <c r="E171" s="108">
        <v>32</v>
      </c>
      <c r="F171" s="52">
        <f t="shared" si="5"/>
        <v>0</v>
      </c>
    </row>
    <row r="172" spans="1:6" ht="30">
      <c r="A172" s="11"/>
      <c r="B172" s="175" t="s">
        <v>410</v>
      </c>
      <c r="C172" s="107" t="s">
        <v>494</v>
      </c>
      <c r="D172" s="165"/>
      <c r="E172" s="108">
        <v>8</v>
      </c>
      <c r="F172" s="52">
        <f t="shared" si="5"/>
        <v>0</v>
      </c>
    </row>
    <row r="173" spans="1:6" ht="18">
      <c r="A173" s="110"/>
      <c r="B173" s="111"/>
      <c r="C173" s="56" t="s">
        <v>367</v>
      </c>
      <c r="D173" s="160"/>
      <c r="E173" s="89"/>
      <c r="F173" s="89">
        <f>SUM(F166:F172,F135:F159)</f>
        <v>0</v>
      </c>
    </row>
    <row r="174" ht="13.5" thickBot="1"/>
    <row r="175" ht="29.25" thickBot="1">
      <c r="C175" s="174" t="s">
        <v>409</v>
      </c>
    </row>
    <row r="179" ht="12.75">
      <c r="C179" s="177" t="s">
        <v>101</v>
      </c>
    </row>
    <row r="184" ht="15">
      <c r="C184" s="127"/>
    </row>
    <row r="193" spans="1:6" ht="20.25">
      <c r="A193" s="209" t="s">
        <v>353</v>
      </c>
      <c r="B193" s="209"/>
      <c r="C193" s="209"/>
      <c r="D193" s="209"/>
      <c r="E193" s="209"/>
      <c r="F193" s="209"/>
    </row>
    <row r="194" spans="1:6" ht="15.75">
      <c r="A194" s="194" t="s">
        <v>135</v>
      </c>
      <c r="B194" s="194"/>
      <c r="C194" s="194"/>
      <c r="D194" s="194"/>
      <c r="E194" s="194"/>
      <c r="F194" s="194"/>
    </row>
    <row r="195" spans="1:6" ht="15.75">
      <c r="A195" s="199" t="s">
        <v>170</v>
      </c>
      <c r="B195" s="199"/>
      <c r="C195" s="199"/>
      <c r="D195" s="199"/>
      <c r="E195" s="199"/>
      <c r="F195" s="199"/>
    </row>
    <row r="196" spans="1:6" ht="15.75">
      <c r="A196" s="199" t="s">
        <v>202</v>
      </c>
      <c r="B196" s="199"/>
      <c r="C196" s="199"/>
      <c r="D196" s="199"/>
      <c r="E196" s="199"/>
      <c r="F196" s="199"/>
    </row>
    <row r="197" spans="1:6" ht="15.75">
      <c r="A197" s="24" t="s">
        <v>119</v>
      </c>
      <c r="B197" s="16"/>
      <c r="C197" s="3"/>
      <c r="D197" s="154"/>
      <c r="E197" s="67"/>
      <c r="F197" s="140"/>
    </row>
    <row r="198" spans="1:6" ht="31.5">
      <c r="A198" s="98" t="s">
        <v>0</v>
      </c>
      <c r="B198" s="168" t="s">
        <v>103</v>
      </c>
      <c r="C198" s="99" t="s">
        <v>2</v>
      </c>
      <c r="D198" s="155" t="s">
        <v>3</v>
      </c>
      <c r="E198" s="141" t="s">
        <v>4</v>
      </c>
      <c r="F198" s="142" t="s">
        <v>5</v>
      </c>
    </row>
    <row r="199" spans="1:6" ht="15">
      <c r="A199" s="100"/>
      <c r="B199" s="106"/>
      <c r="C199" s="107" t="s">
        <v>345</v>
      </c>
      <c r="D199" s="165"/>
      <c r="E199" s="108">
        <v>3.5</v>
      </c>
      <c r="F199" s="109">
        <f>D199*E199</f>
        <v>0</v>
      </c>
    </row>
    <row r="200" spans="1:6" ht="15">
      <c r="A200" s="100"/>
      <c r="B200" s="133" t="s">
        <v>405</v>
      </c>
      <c r="C200" s="107" t="s">
        <v>457</v>
      </c>
      <c r="D200" s="165"/>
      <c r="E200" s="108">
        <v>70</v>
      </c>
      <c r="F200" s="109">
        <f aca="true" t="shared" si="6" ref="F200:F225">D200*E200</f>
        <v>0</v>
      </c>
    </row>
    <row r="201" spans="1:6" ht="15">
      <c r="A201" s="100"/>
      <c r="B201" s="135" t="s">
        <v>408</v>
      </c>
      <c r="C201" s="107" t="s">
        <v>435</v>
      </c>
      <c r="D201" s="165"/>
      <c r="E201" s="108">
        <v>4.8</v>
      </c>
      <c r="F201" s="109">
        <f t="shared" si="6"/>
        <v>0</v>
      </c>
    </row>
    <row r="202" spans="1:6" ht="15">
      <c r="A202" s="100"/>
      <c r="B202" s="133" t="s">
        <v>407</v>
      </c>
      <c r="C202" s="107" t="s">
        <v>449</v>
      </c>
      <c r="D202" s="165"/>
      <c r="E202" s="108">
        <v>5</v>
      </c>
      <c r="F202" s="109">
        <f t="shared" si="6"/>
        <v>0</v>
      </c>
    </row>
    <row r="203" spans="1:6" ht="15">
      <c r="A203" s="100"/>
      <c r="B203" s="106" t="s">
        <v>541</v>
      </c>
      <c r="C203" s="107" t="s">
        <v>458</v>
      </c>
      <c r="D203" s="165"/>
      <c r="E203" s="108">
        <v>6</v>
      </c>
      <c r="F203" s="109">
        <f t="shared" si="6"/>
        <v>0</v>
      </c>
    </row>
    <row r="204" spans="1:6" ht="15">
      <c r="A204" s="100"/>
      <c r="B204" s="133" t="s">
        <v>396</v>
      </c>
      <c r="C204" s="107" t="s">
        <v>438</v>
      </c>
      <c r="D204" s="165"/>
      <c r="E204" s="108">
        <v>6.5</v>
      </c>
      <c r="F204" s="109">
        <f t="shared" si="6"/>
        <v>0</v>
      </c>
    </row>
    <row r="205" spans="1:6" ht="15">
      <c r="A205" s="100"/>
      <c r="B205" s="133" t="s">
        <v>412</v>
      </c>
      <c r="C205" s="107" t="s">
        <v>439</v>
      </c>
      <c r="D205" s="165"/>
      <c r="E205" s="108">
        <v>2.5</v>
      </c>
      <c r="F205" s="109">
        <f t="shared" si="6"/>
        <v>0</v>
      </c>
    </row>
    <row r="206" spans="1:6" ht="15">
      <c r="A206" s="100"/>
      <c r="B206" s="133" t="s">
        <v>404</v>
      </c>
      <c r="C206" s="107" t="s">
        <v>451</v>
      </c>
      <c r="D206" s="165"/>
      <c r="E206" s="108">
        <v>10.5</v>
      </c>
      <c r="F206" s="109">
        <f t="shared" si="6"/>
        <v>0</v>
      </c>
    </row>
    <row r="207" spans="1:6" ht="15">
      <c r="A207" s="100"/>
      <c r="B207" s="128" t="s">
        <v>397</v>
      </c>
      <c r="C207" s="107" t="s">
        <v>459</v>
      </c>
      <c r="D207" s="165"/>
      <c r="E207" s="108">
        <v>12.5</v>
      </c>
      <c r="F207" s="109">
        <f t="shared" si="6"/>
        <v>0</v>
      </c>
    </row>
    <row r="208" spans="1:6" ht="15">
      <c r="A208" s="100"/>
      <c r="B208" s="129" t="s">
        <v>413</v>
      </c>
      <c r="C208" s="107" t="s">
        <v>346</v>
      </c>
      <c r="D208" s="165"/>
      <c r="E208" s="108">
        <v>14</v>
      </c>
      <c r="F208" s="109">
        <f t="shared" si="6"/>
        <v>0</v>
      </c>
    </row>
    <row r="209" spans="1:6" ht="18.75" customHeight="1">
      <c r="A209" s="100"/>
      <c r="B209" s="128" t="s">
        <v>429</v>
      </c>
      <c r="C209" s="107" t="s">
        <v>347</v>
      </c>
      <c r="D209" s="165"/>
      <c r="E209" s="108">
        <v>6.5</v>
      </c>
      <c r="F209" s="109">
        <f t="shared" si="6"/>
        <v>0</v>
      </c>
    </row>
    <row r="210" spans="1:6" ht="15">
      <c r="A210" s="100"/>
      <c r="B210" s="10">
        <v>328091820</v>
      </c>
      <c r="C210" s="107" t="s">
        <v>495</v>
      </c>
      <c r="D210" s="165"/>
      <c r="E210" s="108">
        <v>2.5</v>
      </c>
      <c r="F210" s="109">
        <f t="shared" si="6"/>
        <v>0</v>
      </c>
    </row>
    <row r="211" spans="1:6" ht="15">
      <c r="A211" s="100"/>
      <c r="B211" s="136" t="s">
        <v>414</v>
      </c>
      <c r="C211" s="107" t="s">
        <v>529</v>
      </c>
      <c r="D211" s="165"/>
      <c r="E211" s="108">
        <v>2.2</v>
      </c>
      <c r="F211" s="109">
        <f t="shared" si="6"/>
        <v>0</v>
      </c>
    </row>
    <row r="212" spans="1:6" ht="15">
      <c r="A212" s="100"/>
      <c r="B212" s="10" t="s">
        <v>417</v>
      </c>
      <c r="C212" s="107" t="s">
        <v>496</v>
      </c>
      <c r="D212" s="165"/>
      <c r="E212" s="108">
        <v>4.5</v>
      </c>
      <c r="F212" s="109">
        <f t="shared" si="6"/>
        <v>0</v>
      </c>
    </row>
    <row r="213" spans="1:6" ht="15">
      <c r="A213" s="100"/>
      <c r="B213" s="128" t="s">
        <v>541</v>
      </c>
      <c r="C213" s="107" t="s">
        <v>460</v>
      </c>
      <c r="D213" s="165"/>
      <c r="E213" s="108">
        <v>15</v>
      </c>
      <c r="F213" s="109">
        <f t="shared" si="6"/>
        <v>0</v>
      </c>
    </row>
    <row r="214" spans="1:6" ht="15">
      <c r="A214" s="100"/>
      <c r="B214" s="128" t="s">
        <v>402</v>
      </c>
      <c r="C214" s="107" t="s">
        <v>461</v>
      </c>
      <c r="D214" s="165"/>
      <c r="E214" s="108">
        <v>10</v>
      </c>
      <c r="F214" s="109">
        <f t="shared" si="6"/>
        <v>0</v>
      </c>
    </row>
    <row r="215" spans="1:6" ht="15">
      <c r="A215" s="100"/>
      <c r="B215" s="136" t="s">
        <v>411</v>
      </c>
      <c r="C215" s="107" t="s">
        <v>469</v>
      </c>
      <c r="D215" s="165"/>
      <c r="E215" s="108">
        <v>3.5</v>
      </c>
      <c r="F215" s="109">
        <f t="shared" si="6"/>
        <v>0</v>
      </c>
    </row>
    <row r="216" spans="1:6" ht="15">
      <c r="A216" s="100"/>
      <c r="B216" s="128" t="s">
        <v>422</v>
      </c>
      <c r="C216" s="107" t="s">
        <v>517</v>
      </c>
      <c r="D216" s="165"/>
      <c r="E216" s="108">
        <v>11.5</v>
      </c>
      <c r="F216" s="109">
        <f t="shared" si="6"/>
        <v>0</v>
      </c>
    </row>
    <row r="217" spans="1:6" ht="20.25">
      <c r="A217" s="100"/>
      <c r="B217" s="175" t="s">
        <v>410</v>
      </c>
      <c r="C217" s="107" t="s">
        <v>497</v>
      </c>
      <c r="D217" s="165"/>
      <c r="E217" s="108">
        <v>7</v>
      </c>
      <c r="F217" s="109">
        <f t="shared" si="6"/>
        <v>0</v>
      </c>
    </row>
    <row r="218" spans="1:6" ht="20.25">
      <c r="A218" s="100"/>
      <c r="B218" s="175" t="s">
        <v>410</v>
      </c>
      <c r="C218" s="107" t="s">
        <v>523</v>
      </c>
      <c r="D218" s="165"/>
      <c r="E218" s="108">
        <v>5.5</v>
      </c>
      <c r="F218" s="109">
        <f t="shared" si="6"/>
        <v>0</v>
      </c>
    </row>
    <row r="219" spans="1:6" ht="15">
      <c r="A219" s="100"/>
      <c r="B219" s="10" t="s">
        <v>415</v>
      </c>
      <c r="C219" s="107" t="s">
        <v>365</v>
      </c>
      <c r="D219" s="165"/>
      <c r="E219" s="108">
        <v>2</v>
      </c>
      <c r="F219" s="109">
        <f t="shared" si="6"/>
        <v>0</v>
      </c>
    </row>
    <row r="220" spans="1:6" ht="15">
      <c r="A220" s="100"/>
      <c r="B220" s="10" t="s">
        <v>416</v>
      </c>
      <c r="C220" s="107" t="s">
        <v>358</v>
      </c>
      <c r="D220" s="165"/>
      <c r="E220" s="108">
        <v>20</v>
      </c>
      <c r="F220" s="109">
        <f t="shared" si="6"/>
        <v>0</v>
      </c>
    </row>
    <row r="221" spans="1:6" ht="15">
      <c r="A221" s="100"/>
      <c r="B221" s="129" t="s">
        <v>419</v>
      </c>
      <c r="C221" s="107" t="s">
        <v>483</v>
      </c>
      <c r="D221" s="165"/>
      <c r="E221" s="108">
        <v>7</v>
      </c>
      <c r="F221" s="109">
        <f t="shared" si="6"/>
        <v>0</v>
      </c>
    </row>
    <row r="222" spans="1:6" ht="15">
      <c r="A222" s="100"/>
      <c r="B222" s="128" t="s">
        <v>425</v>
      </c>
      <c r="C222" s="107" t="s">
        <v>368</v>
      </c>
      <c r="D222" s="165"/>
      <c r="E222" s="108">
        <v>2.5</v>
      </c>
      <c r="F222" s="109">
        <f t="shared" si="6"/>
        <v>0</v>
      </c>
    </row>
    <row r="223" spans="1:6" ht="15">
      <c r="A223" s="100"/>
      <c r="B223" s="128" t="s">
        <v>424</v>
      </c>
      <c r="C223" s="107" t="s">
        <v>369</v>
      </c>
      <c r="D223" s="165"/>
      <c r="E223" s="108">
        <v>1</v>
      </c>
      <c r="F223" s="109">
        <f t="shared" si="6"/>
        <v>0</v>
      </c>
    </row>
    <row r="224" spans="1:6" ht="15">
      <c r="A224" s="100"/>
      <c r="B224" s="128" t="s">
        <v>403</v>
      </c>
      <c r="C224" s="107" t="s">
        <v>370</v>
      </c>
      <c r="D224" s="165"/>
      <c r="E224" s="108">
        <v>10</v>
      </c>
      <c r="F224" s="109">
        <f t="shared" si="6"/>
        <v>0</v>
      </c>
    </row>
    <row r="225" spans="1:6" ht="15">
      <c r="A225" s="100"/>
      <c r="B225" s="10" t="s">
        <v>423</v>
      </c>
      <c r="C225" s="107" t="s">
        <v>489</v>
      </c>
      <c r="D225" s="165"/>
      <c r="E225" s="108">
        <v>1</v>
      </c>
      <c r="F225" s="109">
        <f t="shared" si="6"/>
        <v>0</v>
      </c>
    </row>
    <row r="226" spans="1:6" ht="20.25">
      <c r="A226" s="209" t="s">
        <v>353</v>
      </c>
      <c r="B226" s="209"/>
      <c r="C226" s="209"/>
      <c r="D226" s="209"/>
      <c r="E226" s="209"/>
      <c r="F226" s="209"/>
    </row>
    <row r="227" spans="1:6" ht="15.75">
      <c r="A227" s="194" t="s">
        <v>373</v>
      </c>
      <c r="B227" s="194"/>
      <c r="C227" s="194"/>
      <c r="D227" s="194"/>
      <c r="E227" s="194"/>
      <c r="F227" s="194"/>
    </row>
    <row r="228" spans="1:6" ht="15.75">
      <c r="A228" s="199" t="s">
        <v>170</v>
      </c>
      <c r="B228" s="199"/>
      <c r="C228" s="199"/>
      <c r="D228" s="199"/>
      <c r="E228" s="199"/>
      <c r="F228" s="199"/>
    </row>
    <row r="229" spans="1:6" ht="15.75">
      <c r="A229" s="199" t="s">
        <v>202</v>
      </c>
      <c r="B229" s="199"/>
      <c r="C229" s="199"/>
      <c r="D229" s="199"/>
      <c r="E229" s="199"/>
      <c r="F229" s="199"/>
    </row>
    <row r="230" spans="1:6" ht="15.75">
      <c r="A230" s="24" t="s">
        <v>119</v>
      </c>
      <c r="B230" s="16"/>
      <c r="C230" s="3"/>
      <c r="D230" s="154"/>
      <c r="E230" s="67"/>
      <c r="F230" s="140"/>
    </row>
    <row r="231" spans="1:6" ht="31.5">
      <c r="A231" s="98" t="s">
        <v>0</v>
      </c>
      <c r="B231" s="168" t="s">
        <v>103</v>
      </c>
      <c r="C231" s="99" t="s">
        <v>2</v>
      </c>
      <c r="D231" s="155" t="s">
        <v>3</v>
      </c>
      <c r="E231" s="141" t="s">
        <v>4</v>
      </c>
      <c r="F231" s="142" t="s">
        <v>5</v>
      </c>
    </row>
    <row r="232" spans="1:6" ht="15">
      <c r="A232" s="100"/>
      <c r="B232" s="128" t="s">
        <v>426</v>
      </c>
      <c r="C232" s="107" t="s">
        <v>371</v>
      </c>
      <c r="D232" s="165"/>
      <c r="E232" s="108">
        <v>9</v>
      </c>
      <c r="F232" s="109">
        <f>D232*E232</f>
        <v>0</v>
      </c>
    </row>
    <row r="233" spans="1:6" ht="15">
      <c r="A233" s="100"/>
      <c r="B233" s="128" t="s">
        <v>427</v>
      </c>
      <c r="C233" s="107" t="s">
        <v>372</v>
      </c>
      <c r="D233" s="165"/>
      <c r="E233" s="108">
        <v>5</v>
      </c>
      <c r="F233" s="109">
        <f>D233*E233</f>
        <v>0</v>
      </c>
    </row>
    <row r="234" spans="1:6" ht="20.25">
      <c r="A234" s="100"/>
      <c r="B234" s="175" t="s">
        <v>410</v>
      </c>
      <c r="C234" s="107" t="s">
        <v>498</v>
      </c>
      <c r="D234" s="165"/>
      <c r="E234" s="108">
        <v>6</v>
      </c>
      <c r="F234" s="109">
        <f>D234*E234</f>
        <v>0</v>
      </c>
    </row>
    <row r="235" spans="1:6" ht="20.25">
      <c r="A235" s="100"/>
      <c r="B235" s="175" t="s">
        <v>410</v>
      </c>
      <c r="C235" s="107" t="s">
        <v>499</v>
      </c>
      <c r="D235" s="165"/>
      <c r="E235" s="108">
        <v>6</v>
      </c>
      <c r="F235" s="109">
        <f>D235*E235</f>
        <v>0</v>
      </c>
    </row>
    <row r="236" spans="1:6" ht="18">
      <c r="A236" s="110"/>
      <c r="B236" s="111"/>
      <c r="C236" s="56" t="s">
        <v>377</v>
      </c>
      <c r="D236" s="160"/>
      <c r="E236" s="89"/>
      <c r="F236" s="89">
        <f>SUM(F232:F235,F199:F225)</f>
        <v>0</v>
      </c>
    </row>
    <row r="237" ht="13.5" thickBot="1"/>
    <row r="238" ht="29.25" thickBot="1">
      <c r="C238" s="174" t="s">
        <v>409</v>
      </c>
    </row>
    <row r="239" ht="14.25">
      <c r="C239" s="191"/>
    </row>
    <row r="240" ht="12.75">
      <c r="C240" s="177" t="s">
        <v>101</v>
      </c>
    </row>
    <row r="262" spans="1:6" ht="20.25">
      <c r="A262" s="209" t="s">
        <v>353</v>
      </c>
      <c r="B262" s="209"/>
      <c r="C262" s="209"/>
      <c r="D262" s="209"/>
      <c r="E262" s="209"/>
      <c r="F262" s="209"/>
    </row>
    <row r="263" spans="1:6" ht="15.75">
      <c r="A263" s="194" t="s">
        <v>136</v>
      </c>
      <c r="B263" s="194"/>
      <c r="C263" s="194"/>
      <c r="D263" s="194"/>
      <c r="E263" s="194"/>
      <c r="F263" s="194"/>
    </row>
    <row r="264" spans="1:6" ht="15.75">
      <c r="A264" s="199" t="s">
        <v>170</v>
      </c>
      <c r="B264" s="199"/>
      <c r="C264" s="199"/>
      <c r="D264" s="199"/>
      <c r="E264" s="199"/>
      <c r="F264" s="199"/>
    </row>
    <row r="265" spans="1:6" ht="15.75">
      <c r="A265" s="199" t="s">
        <v>202</v>
      </c>
      <c r="B265" s="199"/>
      <c r="C265" s="199"/>
      <c r="D265" s="199"/>
      <c r="E265" s="199"/>
      <c r="F265" s="199"/>
    </row>
    <row r="266" spans="1:6" ht="15.75">
      <c r="A266" s="24" t="s">
        <v>119</v>
      </c>
      <c r="B266" s="16"/>
      <c r="C266" s="3"/>
      <c r="D266" s="154"/>
      <c r="E266" s="67"/>
      <c r="F266" s="140"/>
    </row>
    <row r="267" spans="1:6" ht="31.5">
      <c r="A267" s="98" t="s">
        <v>0</v>
      </c>
      <c r="B267" s="168" t="s">
        <v>103</v>
      </c>
      <c r="C267" s="99" t="s">
        <v>2</v>
      </c>
      <c r="D267" s="155" t="s">
        <v>3</v>
      </c>
      <c r="E267" s="141" t="s">
        <v>4</v>
      </c>
      <c r="F267" s="142" t="s">
        <v>5</v>
      </c>
    </row>
    <row r="268" spans="1:6" ht="15">
      <c r="A268" s="100"/>
      <c r="B268" s="106"/>
      <c r="C268" s="107" t="s">
        <v>345</v>
      </c>
      <c r="D268" s="165"/>
      <c r="E268" s="108">
        <v>3.5</v>
      </c>
      <c r="F268" s="109">
        <f>D268*E268</f>
        <v>0</v>
      </c>
    </row>
    <row r="269" spans="1:6" ht="15">
      <c r="A269" s="100"/>
      <c r="B269" s="133" t="s">
        <v>405</v>
      </c>
      <c r="C269" s="107" t="s">
        <v>434</v>
      </c>
      <c r="D269" s="165"/>
      <c r="E269" s="108">
        <v>70</v>
      </c>
      <c r="F269" s="109">
        <f aca="true" t="shared" si="7" ref="F269:F290">D269*E269</f>
        <v>0</v>
      </c>
    </row>
    <row r="270" spans="1:6" ht="15">
      <c r="A270" s="100"/>
      <c r="B270" s="135" t="s">
        <v>408</v>
      </c>
      <c r="C270" s="107" t="s">
        <v>435</v>
      </c>
      <c r="D270" s="165"/>
      <c r="E270" s="108">
        <v>4.8</v>
      </c>
      <c r="F270" s="109">
        <f t="shared" si="7"/>
        <v>0</v>
      </c>
    </row>
    <row r="271" spans="1:6" ht="15">
      <c r="A271" s="100"/>
      <c r="B271" s="133" t="s">
        <v>407</v>
      </c>
      <c r="C271" s="107" t="s">
        <v>449</v>
      </c>
      <c r="D271" s="165"/>
      <c r="E271" s="108">
        <v>5</v>
      </c>
      <c r="F271" s="109">
        <f t="shared" si="7"/>
        <v>0</v>
      </c>
    </row>
    <row r="272" spans="1:6" ht="15">
      <c r="A272" s="100"/>
      <c r="B272" s="106" t="s">
        <v>541</v>
      </c>
      <c r="C272" s="107" t="s">
        <v>458</v>
      </c>
      <c r="D272" s="165"/>
      <c r="E272" s="108">
        <v>6</v>
      </c>
      <c r="F272" s="109">
        <f t="shared" si="7"/>
        <v>0</v>
      </c>
    </row>
    <row r="273" spans="1:6" ht="15">
      <c r="A273" s="100"/>
      <c r="B273" s="133" t="s">
        <v>396</v>
      </c>
      <c r="C273" s="107" t="s">
        <v>438</v>
      </c>
      <c r="D273" s="165"/>
      <c r="E273" s="108">
        <v>6.5</v>
      </c>
      <c r="F273" s="109">
        <f t="shared" si="7"/>
        <v>0</v>
      </c>
    </row>
    <row r="274" spans="1:6" ht="15">
      <c r="A274" s="100"/>
      <c r="B274" s="133" t="s">
        <v>412</v>
      </c>
      <c r="C274" s="107" t="s">
        <v>439</v>
      </c>
      <c r="D274" s="165"/>
      <c r="E274" s="108">
        <v>2.5</v>
      </c>
      <c r="F274" s="109">
        <f t="shared" si="7"/>
        <v>0</v>
      </c>
    </row>
    <row r="275" spans="1:6" ht="18.75" customHeight="1">
      <c r="A275" s="100"/>
      <c r="B275" s="133" t="s">
        <v>404</v>
      </c>
      <c r="C275" s="107" t="s">
        <v>451</v>
      </c>
      <c r="D275" s="165"/>
      <c r="E275" s="108">
        <v>10.5</v>
      </c>
      <c r="F275" s="109">
        <f t="shared" si="7"/>
        <v>0</v>
      </c>
    </row>
    <row r="276" spans="1:6" ht="18" customHeight="1">
      <c r="A276" s="100"/>
      <c r="B276" s="128" t="s">
        <v>397</v>
      </c>
      <c r="C276" s="107" t="s">
        <v>459</v>
      </c>
      <c r="D276" s="165"/>
      <c r="E276" s="108">
        <v>12.5</v>
      </c>
      <c r="F276" s="109">
        <f t="shared" si="7"/>
        <v>0</v>
      </c>
    </row>
    <row r="277" spans="1:6" ht="15">
      <c r="A277" s="100"/>
      <c r="B277" s="129" t="s">
        <v>413</v>
      </c>
      <c r="C277" s="107" t="s">
        <v>346</v>
      </c>
      <c r="D277" s="165"/>
      <c r="E277" s="108">
        <v>14</v>
      </c>
      <c r="F277" s="109">
        <f t="shared" si="7"/>
        <v>0</v>
      </c>
    </row>
    <row r="278" spans="1:6" ht="20.25" customHeight="1">
      <c r="A278" s="100"/>
      <c r="B278" s="128" t="s">
        <v>429</v>
      </c>
      <c r="C278" s="107" t="s">
        <v>347</v>
      </c>
      <c r="D278" s="165"/>
      <c r="E278" s="108">
        <v>6.5</v>
      </c>
      <c r="F278" s="109">
        <f t="shared" si="7"/>
        <v>0</v>
      </c>
    </row>
    <row r="279" spans="1:6" ht="15">
      <c r="A279" s="100"/>
      <c r="B279" s="10" t="s">
        <v>418</v>
      </c>
      <c r="C279" s="107" t="s">
        <v>495</v>
      </c>
      <c r="D279" s="165"/>
      <c r="E279" s="108">
        <v>2.5</v>
      </c>
      <c r="F279" s="109">
        <f t="shared" si="7"/>
        <v>0</v>
      </c>
    </row>
    <row r="280" spans="1:6" ht="15">
      <c r="A280" s="100"/>
      <c r="B280" s="136" t="s">
        <v>414</v>
      </c>
      <c r="C280" s="107" t="s">
        <v>500</v>
      </c>
      <c r="D280" s="165"/>
      <c r="E280" s="108">
        <v>2.2</v>
      </c>
      <c r="F280" s="109">
        <f t="shared" si="7"/>
        <v>0</v>
      </c>
    </row>
    <row r="281" spans="1:6" ht="15">
      <c r="A281" s="100" t="s">
        <v>533</v>
      </c>
      <c r="B281" s="128" t="s">
        <v>542</v>
      </c>
      <c r="C281" s="107" t="s">
        <v>501</v>
      </c>
      <c r="D281" s="165"/>
      <c r="E281" s="108">
        <v>3</v>
      </c>
      <c r="F281" s="109">
        <f t="shared" si="7"/>
        <v>0</v>
      </c>
    </row>
    <row r="282" spans="1:6" ht="15">
      <c r="A282" s="100"/>
      <c r="B282" s="128" t="s">
        <v>401</v>
      </c>
      <c r="C282" s="107" t="s">
        <v>374</v>
      </c>
      <c r="D282" s="165"/>
      <c r="E282" s="108">
        <v>2.5</v>
      </c>
      <c r="F282" s="109">
        <f t="shared" si="7"/>
        <v>0</v>
      </c>
    </row>
    <row r="283" spans="1:6" ht="30">
      <c r="A283" s="100" t="s">
        <v>533</v>
      </c>
      <c r="B283" s="128" t="s">
        <v>540</v>
      </c>
      <c r="C283" s="107" t="s">
        <v>462</v>
      </c>
      <c r="D283" s="165"/>
      <c r="E283" s="108">
        <v>5</v>
      </c>
      <c r="F283" s="109">
        <f t="shared" si="7"/>
        <v>0</v>
      </c>
    </row>
    <row r="284" spans="1:6" ht="15">
      <c r="A284" s="100"/>
      <c r="B284" s="128" t="s">
        <v>541</v>
      </c>
      <c r="C284" s="107" t="s">
        <v>463</v>
      </c>
      <c r="D284" s="165"/>
      <c r="E284" s="108">
        <v>15</v>
      </c>
      <c r="F284" s="109">
        <f t="shared" si="7"/>
        <v>0</v>
      </c>
    </row>
    <row r="285" spans="1:6" ht="20.25">
      <c r="A285" s="100"/>
      <c r="B285" s="175" t="s">
        <v>410</v>
      </c>
      <c r="C285" s="107" t="s">
        <v>524</v>
      </c>
      <c r="D285" s="165"/>
      <c r="E285" s="108">
        <v>2.5</v>
      </c>
      <c r="F285" s="109">
        <f t="shared" si="7"/>
        <v>0</v>
      </c>
    </row>
    <row r="286" spans="1:6" ht="16.5" customHeight="1">
      <c r="A286" s="100"/>
      <c r="B286" s="128" t="s">
        <v>402</v>
      </c>
      <c r="C286" s="107" t="s">
        <v>464</v>
      </c>
      <c r="D286" s="165"/>
      <c r="E286" s="108">
        <v>10</v>
      </c>
      <c r="F286" s="109">
        <f t="shared" si="7"/>
        <v>0</v>
      </c>
    </row>
    <row r="287" spans="1:6" ht="15">
      <c r="A287" s="100"/>
      <c r="B287" s="136" t="s">
        <v>411</v>
      </c>
      <c r="C287" s="107" t="s">
        <v>469</v>
      </c>
      <c r="D287" s="165"/>
      <c r="E287" s="108">
        <v>3.5</v>
      </c>
      <c r="F287" s="109">
        <f t="shared" si="7"/>
        <v>0</v>
      </c>
    </row>
    <row r="288" spans="1:6" ht="15">
      <c r="A288" s="100"/>
      <c r="B288" s="139" t="s">
        <v>417</v>
      </c>
      <c r="C288" s="107" t="s">
        <v>473</v>
      </c>
      <c r="D288" s="165"/>
      <c r="E288" s="108">
        <v>4.5</v>
      </c>
      <c r="F288" s="109">
        <f t="shared" si="7"/>
        <v>0</v>
      </c>
    </row>
    <row r="289" spans="1:6" ht="20.25">
      <c r="A289" s="100"/>
      <c r="B289" s="176" t="s">
        <v>410</v>
      </c>
      <c r="C289" s="107" t="s">
        <v>525</v>
      </c>
      <c r="D289" s="165"/>
      <c r="E289" s="108">
        <v>5.5</v>
      </c>
      <c r="F289" s="109">
        <f t="shared" si="7"/>
        <v>0</v>
      </c>
    </row>
    <row r="290" spans="1:6" ht="20.25">
      <c r="A290" s="100"/>
      <c r="B290" s="176" t="s">
        <v>410</v>
      </c>
      <c r="C290" s="107" t="s">
        <v>502</v>
      </c>
      <c r="D290" s="165"/>
      <c r="E290" s="108">
        <v>12.5</v>
      </c>
      <c r="F290" s="109">
        <f t="shared" si="7"/>
        <v>0</v>
      </c>
    </row>
    <row r="291" spans="1:6" ht="20.25">
      <c r="A291" s="209" t="s">
        <v>353</v>
      </c>
      <c r="B291" s="209"/>
      <c r="C291" s="209"/>
      <c r="D291" s="209"/>
      <c r="E291" s="209"/>
      <c r="F291" s="209"/>
    </row>
    <row r="292" spans="1:6" ht="15.75">
      <c r="A292" s="194" t="s">
        <v>376</v>
      </c>
      <c r="B292" s="194"/>
      <c r="C292" s="194"/>
      <c r="D292" s="194"/>
      <c r="E292" s="194"/>
      <c r="F292" s="194"/>
    </row>
    <row r="293" spans="1:6" ht="15.75">
      <c r="A293" s="199" t="s">
        <v>170</v>
      </c>
      <c r="B293" s="199"/>
      <c r="C293" s="199"/>
      <c r="D293" s="199"/>
      <c r="E293" s="199"/>
      <c r="F293" s="199"/>
    </row>
    <row r="294" spans="1:6" ht="15.75">
      <c r="A294" s="199" t="s">
        <v>202</v>
      </c>
      <c r="B294" s="199"/>
      <c r="C294" s="199"/>
      <c r="D294" s="199"/>
      <c r="E294" s="199"/>
      <c r="F294" s="199"/>
    </row>
    <row r="295" spans="1:6" ht="15.75">
      <c r="A295" s="24" t="s">
        <v>119</v>
      </c>
      <c r="B295" s="16"/>
      <c r="C295" s="3"/>
      <c r="D295" s="154"/>
      <c r="E295" s="67"/>
      <c r="F295" s="140"/>
    </row>
    <row r="296" spans="1:6" ht="31.5">
      <c r="A296" s="98" t="s">
        <v>0</v>
      </c>
      <c r="B296" s="168" t="s">
        <v>103</v>
      </c>
      <c r="C296" s="99" t="s">
        <v>2</v>
      </c>
      <c r="D296" s="155" t="s">
        <v>3</v>
      </c>
      <c r="E296" s="141" t="s">
        <v>4</v>
      </c>
      <c r="F296" s="142" t="s">
        <v>5</v>
      </c>
    </row>
    <row r="297" spans="1:6" ht="20.25">
      <c r="A297" s="100"/>
      <c r="B297" s="172" t="s">
        <v>410</v>
      </c>
      <c r="C297" s="107" t="s">
        <v>503</v>
      </c>
      <c r="D297" s="165"/>
      <c r="E297" s="108">
        <v>12.5</v>
      </c>
      <c r="F297" s="109">
        <f>D297*E297</f>
        <v>0</v>
      </c>
    </row>
    <row r="298" spans="1:6" ht="15">
      <c r="A298" s="100"/>
      <c r="B298" s="106" t="s">
        <v>541</v>
      </c>
      <c r="C298" s="107" t="s">
        <v>350</v>
      </c>
      <c r="D298" s="165"/>
      <c r="E298" s="108">
        <v>2.5</v>
      </c>
      <c r="F298" s="109">
        <f aca="true" t="shared" si="8" ref="F298:F305">D298*E298</f>
        <v>0</v>
      </c>
    </row>
    <row r="299" spans="1:6" ht="15">
      <c r="A299" s="100"/>
      <c r="B299" s="128" t="s">
        <v>425</v>
      </c>
      <c r="C299" s="107" t="s">
        <v>375</v>
      </c>
      <c r="D299" s="165"/>
      <c r="E299" s="108">
        <v>2.5</v>
      </c>
      <c r="F299" s="109">
        <f t="shared" si="8"/>
        <v>0</v>
      </c>
    </row>
    <row r="300" spans="1:6" ht="15">
      <c r="A300" s="100"/>
      <c r="B300" s="128" t="s">
        <v>424</v>
      </c>
      <c r="C300" s="107" t="s">
        <v>369</v>
      </c>
      <c r="D300" s="165"/>
      <c r="E300" s="108">
        <v>1</v>
      </c>
      <c r="F300" s="109">
        <f t="shared" si="8"/>
        <v>0</v>
      </c>
    </row>
    <row r="301" spans="1:6" ht="15">
      <c r="A301" s="100"/>
      <c r="B301" s="128" t="s">
        <v>403</v>
      </c>
      <c r="C301" s="107" t="s">
        <v>351</v>
      </c>
      <c r="D301" s="165"/>
      <c r="E301" s="108">
        <v>10</v>
      </c>
      <c r="F301" s="109">
        <f t="shared" si="8"/>
        <v>0</v>
      </c>
    </row>
    <row r="302" spans="1:6" ht="15">
      <c r="A302" s="100"/>
      <c r="B302" s="128" t="s">
        <v>428</v>
      </c>
      <c r="C302" s="107" t="s">
        <v>465</v>
      </c>
      <c r="D302" s="165"/>
      <c r="E302" s="108">
        <v>30</v>
      </c>
      <c r="F302" s="109">
        <f t="shared" si="8"/>
        <v>0</v>
      </c>
    </row>
    <row r="303" spans="1:6" ht="20.25">
      <c r="A303" s="100"/>
      <c r="B303" s="175" t="s">
        <v>410</v>
      </c>
      <c r="C303" s="107" t="s">
        <v>504</v>
      </c>
      <c r="D303" s="165"/>
      <c r="E303" s="108">
        <v>2</v>
      </c>
      <c r="F303" s="109">
        <f t="shared" si="8"/>
        <v>0</v>
      </c>
    </row>
    <row r="304" spans="1:6" ht="20.25">
      <c r="A304" s="100"/>
      <c r="B304" s="175" t="s">
        <v>410</v>
      </c>
      <c r="C304" s="107" t="s">
        <v>505</v>
      </c>
      <c r="D304" s="165"/>
      <c r="E304" s="108">
        <v>5</v>
      </c>
      <c r="F304" s="109">
        <f t="shared" si="8"/>
        <v>0</v>
      </c>
    </row>
    <row r="305" spans="1:6" ht="20.25">
      <c r="A305" s="100"/>
      <c r="B305" s="175" t="s">
        <v>410</v>
      </c>
      <c r="C305" s="107" t="s">
        <v>506</v>
      </c>
      <c r="D305" s="165"/>
      <c r="E305" s="108">
        <v>6</v>
      </c>
      <c r="F305" s="109">
        <f t="shared" si="8"/>
        <v>0</v>
      </c>
    </row>
    <row r="306" spans="1:6" ht="18">
      <c r="A306" s="110"/>
      <c r="B306" s="111"/>
      <c r="C306" s="56" t="s">
        <v>378</v>
      </c>
      <c r="D306" s="160"/>
      <c r="E306" s="89"/>
      <c r="F306" s="89">
        <f>SUM(F297:F305,F268:F290)</f>
        <v>0</v>
      </c>
    </row>
    <row r="307" ht="13.5" thickBot="1"/>
    <row r="308" ht="29.25" thickBot="1">
      <c r="C308" s="174" t="s">
        <v>409</v>
      </c>
    </row>
    <row r="309" ht="14.25">
      <c r="C309" s="191"/>
    </row>
    <row r="310" ht="12.75">
      <c r="C310" s="177" t="s">
        <v>101</v>
      </c>
    </row>
    <row r="326" spans="1:6" ht="20.25">
      <c r="A326" s="209" t="s">
        <v>353</v>
      </c>
      <c r="B326" s="209"/>
      <c r="C326" s="209"/>
      <c r="D326" s="209"/>
      <c r="E326" s="209"/>
      <c r="F326" s="209"/>
    </row>
    <row r="327" spans="1:6" ht="15.75">
      <c r="A327" s="194" t="s">
        <v>137</v>
      </c>
      <c r="B327" s="194"/>
      <c r="C327" s="194"/>
      <c r="D327" s="194"/>
      <c r="E327" s="194"/>
      <c r="F327" s="194"/>
    </row>
    <row r="328" spans="1:6" ht="15.75">
      <c r="A328" s="199" t="s">
        <v>170</v>
      </c>
      <c r="B328" s="199"/>
      <c r="C328" s="199"/>
      <c r="D328" s="199"/>
      <c r="E328" s="199"/>
      <c r="F328" s="199"/>
    </row>
    <row r="329" spans="1:6" ht="15.75">
      <c r="A329" s="199" t="s">
        <v>202</v>
      </c>
      <c r="B329" s="199"/>
      <c r="C329" s="199"/>
      <c r="D329" s="199"/>
      <c r="E329" s="199"/>
      <c r="F329" s="199"/>
    </row>
    <row r="330" spans="1:6" ht="15.75">
      <c r="A330" s="24" t="s">
        <v>119</v>
      </c>
      <c r="B330" s="16"/>
      <c r="C330" s="3"/>
      <c r="D330" s="154"/>
      <c r="E330" s="67"/>
      <c r="F330" s="140"/>
    </row>
    <row r="331" spans="1:6" ht="31.5">
      <c r="A331" s="98" t="s">
        <v>0</v>
      </c>
      <c r="B331" s="168" t="s">
        <v>103</v>
      </c>
      <c r="C331" s="99" t="s">
        <v>2</v>
      </c>
      <c r="D331" s="155" t="s">
        <v>3</v>
      </c>
      <c r="E331" s="141" t="s">
        <v>4</v>
      </c>
      <c r="F331" s="142" t="s">
        <v>5</v>
      </c>
    </row>
    <row r="332" spans="1:6" ht="15">
      <c r="A332" s="101"/>
      <c r="B332" s="103"/>
      <c r="C332" s="115" t="s">
        <v>345</v>
      </c>
      <c r="D332" s="165"/>
      <c r="E332" s="116">
        <v>3.5</v>
      </c>
      <c r="F332" s="109">
        <f>D332*E332</f>
        <v>0</v>
      </c>
    </row>
    <row r="333" spans="1:6" ht="15">
      <c r="A333" s="101"/>
      <c r="B333" s="133" t="s">
        <v>405</v>
      </c>
      <c r="C333" s="115" t="s">
        <v>457</v>
      </c>
      <c r="D333" s="165"/>
      <c r="E333" s="116">
        <v>70</v>
      </c>
      <c r="F333" s="109">
        <f aca="true" t="shared" si="9" ref="F333:F355">D333*E333</f>
        <v>0</v>
      </c>
    </row>
    <row r="334" spans="1:6" ht="15">
      <c r="A334" s="101"/>
      <c r="B334" s="135" t="s">
        <v>408</v>
      </c>
      <c r="C334" s="115" t="s">
        <v>435</v>
      </c>
      <c r="D334" s="165"/>
      <c r="E334" s="116">
        <v>4.8</v>
      </c>
      <c r="F334" s="109">
        <f t="shared" si="9"/>
        <v>0</v>
      </c>
    </row>
    <row r="335" spans="1:6" ht="15">
      <c r="A335" s="101"/>
      <c r="B335" s="133" t="s">
        <v>396</v>
      </c>
      <c r="C335" s="115" t="s">
        <v>438</v>
      </c>
      <c r="D335" s="165"/>
      <c r="E335" s="116">
        <v>6.5</v>
      </c>
      <c r="F335" s="109">
        <f t="shared" si="9"/>
        <v>0</v>
      </c>
    </row>
    <row r="336" spans="1:6" ht="15">
      <c r="A336" s="101"/>
      <c r="B336" s="133" t="s">
        <v>412</v>
      </c>
      <c r="C336" s="115" t="s">
        <v>439</v>
      </c>
      <c r="D336" s="165"/>
      <c r="E336" s="116">
        <v>2.5</v>
      </c>
      <c r="F336" s="109">
        <f t="shared" si="9"/>
        <v>0</v>
      </c>
    </row>
    <row r="337" spans="1:6" ht="20.25">
      <c r="A337" s="101"/>
      <c r="B337" s="172" t="s">
        <v>410</v>
      </c>
      <c r="C337" s="115" t="s">
        <v>526</v>
      </c>
      <c r="D337" s="165"/>
      <c r="E337" s="116">
        <v>5.5</v>
      </c>
      <c r="F337" s="109">
        <f t="shared" si="9"/>
        <v>0</v>
      </c>
    </row>
    <row r="338" spans="1:6" ht="15">
      <c r="A338" s="101"/>
      <c r="B338" s="128" t="s">
        <v>397</v>
      </c>
      <c r="C338" s="115" t="s">
        <v>466</v>
      </c>
      <c r="D338" s="165"/>
      <c r="E338" s="116">
        <v>12.5</v>
      </c>
      <c r="F338" s="109">
        <f t="shared" si="9"/>
        <v>0</v>
      </c>
    </row>
    <row r="339" spans="1:6" ht="15">
      <c r="A339" s="101" t="s">
        <v>533</v>
      </c>
      <c r="B339" s="128" t="s">
        <v>544</v>
      </c>
      <c r="C339" s="115" t="s">
        <v>379</v>
      </c>
      <c r="D339" s="165"/>
      <c r="E339" s="116">
        <v>1</v>
      </c>
      <c r="F339" s="109">
        <f t="shared" si="9"/>
        <v>0</v>
      </c>
    </row>
    <row r="340" spans="1:6" ht="15">
      <c r="A340" s="101" t="s">
        <v>533</v>
      </c>
      <c r="B340" s="128" t="s">
        <v>543</v>
      </c>
      <c r="C340" s="115" t="s">
        <v>507</v>
      </c>
      <c r="D340" s="165"/>
      <c r="E340" s="116">
        <v>7</v>
      </c>
      <c r="F340" s="109">
        <f t="shared" si="9"/>
        <v>0</v>
      </c>
    </row>
    <row r="341" spans="1:6" ht="20.25">
      <c r="A341" s="101"/>
      <c r="B341" s="175" t="s">
        <v>410</v>
      </c>
      <c r="C341" s="115" t="s">
        <v>527</v>
      </c>
      <c r="D341" s="165"/>
      <c r="E341" s="116">
        <v>2.5</v>
      </c>
      <c r="F341" s="109">
        <f t="shared" si="9"/>
        <v>0</v>
      </c>
    </row>
    <row r="342" spans="1:6" ht="15">
      <c r="A342" s="100" t="s">
        <v>533</v>
      </c>
      <c r="B342" s="128" t="s">
        <v>540</v>
      </c>
      <c r="C342" s="115" t="s">
        <v>467</v>
      </c>
      <c r="D342" s="165"/>
      <c r="E342" s="116">
        <v>3</v>
      </c>
      <c r="F342" s="109">
        <f t="shared" si="9"/>
        <v>0</v>
      </c>
    </row>
    <row r="343" spans="1:6" ht="15">
      <c r="A343" s="101"/>
      <c r="B343" s="128" t="s">
        <v>428</v>
      </c>
      <c r="C343" s="115" t="s">
        <v>508</v>
      </c>
      <c r="D343" s="165"/>
      <c r="E343" s="116">
        <v>25</v>
      </c>
      <c r="F343" s="109">
        <f t="shared" si="9"/>
        <v>0</v>
      </c>
    </row>
    <row r="344" spans="1:6" ht="15">
      <c r="A344" s="101"/>
      <c r="B344" s="128" t="s">
        <v>541</v>
      </c>
      <c r="C344" s="115" t="s">
        <v>509</v>
      </c>
      <c r="D344" s="165"/>
      <c r="E344" s="116">
        <v>16.5</v>
      </c>
      <c r="F344" s="109">
        <f t="shared" si="9"/>
        <v>0</v>
      </c>
    </row>
    <row r="345" spans="1:6" ht="30">
      <c r="A345" s="101"/>
      <c r="B345" s="128" t="s">
        <v>417</v>
      </c>
      <c r="C345" s="115" t="s">
        <v>510</v>
      </c>
      <c r="D345" s="165"/>
      <c r="E345" s="116">
        <v>4.5</v>
      </c>
      <c r="F345" s="109">
        <f t="shared" si="9"/>
        <v>0</v>
      </c>
    </row>
    <row r="346" spans="1:6" ht="30">
      <c r="A346" s="101"/>
      <c r="B346" s="128" t="s">
        <v>402</v>
      </c>
      <c r="C346" s="115" t="s">
        <v>468</v>
      </c>
      <c r="D346" s="165"/>
      <c r="E346" s="116">
        <v>10</v>
      </c>
      <c r="F346" s="109">
        <f t="shared" si="9"/>
        <v>0</v>
      </c>
    </row>
    <row r="347" spans="1:6" ht="15">
      <c r="A347" s="101"/>
      <c r="B347" s="128" t="s">
        <v>411</v>
      </c>
      <c r="C347" s="115" t="s">
        <v>469</v>
      </c>
      <c r="D347" s="165"/>
      <c r="E347" s="116">
        <v>3.5</v>
      </c>
      <c r="F347" s="109">
        <f t="shared" si="9"/>
        <v>0</v>
      </c>
    </row>
    <row r="348" spans="1:6" ht="15">
      <c r="A348" s="101"/>
      <c r="B348" s="128" t="s">
        <v>541</v>
      </c>
      <c r="C348" s="115" t="s">
        <v>470</v>
      </c>
      <c r="D348" s="165"/>
      <c r="E348" s="116">
        <v>14</v>
      </c>
      <c r="F348" s="109">
        <f t="shared" si="9"/>
        <v>0</v>
      </c>
    </row>
    <row r="349" spans="1:6" ht="15">
      <c r="A349" s="101"/>
      <c r="B349" s="128" t="s">
        <v>430</v>
      </c>
      <c r="C349" s="115" t="s">
        <v>380</v>
      </c>
      <c r="D349" s="165"/>
      <c r="E349" s="116">
        <v>9</v>
      </c>
      <c r="F349" s="109">
        <f t="shared" si="9"/>
        <v>0</v>
      </c>
    </row>
    <row r="350" spans="1:6" ht="15">
      <c r="A350" s="101"/>
      <c r="B350" s="128" t="s">
        <v>431</v>
      </c>
      <c r="C350" s="115" t="s">
        <v>511</v>
      </c>
      <c r="D350" s="165"/>
      <c r="E350" s="116">
        <v>21</v>
      </c>
      <c r="F350" s="109">
        <f t="shared" si="9"/>
        <v>0</v>
      </c>
    </row>
    <row r="351" spans="1:6" ht="15">
      <c r="A351" s="101"/>
      <c r="B351" s="128" t="s">
        <v>407</v>
      </c>
      <c r="C351" s="115" t="s">
        <v>518</v>
      </c>
      <c r="D351" s="165"/>
      <c r="E351" s="116">
        <v>5</v>
      </c>
      <c r="F351" s="109">
        <f t="shared" si="9"/>
        <v>0</v>
      </c>
    </row>
    <row r="352" spans="1:6" ht="15">
      <c r="A352" s="101"/>
      <c r="B352" s="128" t="s">
        <v>425</v>
      </c>
      <c r="C352" s="115" t="s">
        <v>368</v>
      </c>
      <c r="D352" s="165"/>
      <c r="E352" s="116">
        <v>2.5</v>
      </c>
      <c r="F352" s="109">
        <f t="shared" si="9"/>
        <v>0</v>
      </c>
    </row>
    <row r="353" spans="1:6" ht="15">
      <c r="A353" s="101"/>
      <c r="B353" s="128" t="s">
        <v>424</v>
      </c>
      <c r="C353" s="115" t="s">
        <v>369</v>
      </c>
      <c r="D353" s="165"/>
      <c r="E353" s="116">
        <v>1</v>
      </c>
      <c r="F353" s="109">
        <f t="shared" si="9"/>
        <v>0</v>
      </c>
    </row>
    <row r="354" spans="1:6" ht="20.25">
      <c r="A354" s="101"/>
      <c r="B354" s="172" t="s">
        <v>410</v>
      </c>
      <c r="C354" s="115" t="s">
        <v>512</v>
      </c>
      <c r="D354" s="165"/>
      <c r="E354" s="116">
        <v>3</v>
      </c>
      <c r="F354" s="109">
        <f t="shared" si="9"/>
        <v>0</v>
      </c>
    </row>
    <row r="355" spans="1:6" ht="20.25">
      <c r="A355" s="101"/>
      <c r="B355" s="172" t="s">
        <v>410</v>
      </c>
      <c r="C355" s="115" t="s">
        <v>513</v>
      </c>
      <c r="D355" s="165"/>
      <c r="E355" s="116">
        <v>5</v>
      </c>
      <c r="F355" s="109">
        <f t="shared" si="9"/>
        <v>0</v>
      </c>
    </row>
    <row r="356" spans="1:6" ht="20.25">
      <c r="A356" s="209" t="s">
        <v>353</v>
      </c>
      <c r="B356" s="209"/>
      <c r="C356" s="209"/>
      <c r="D356" s="209"/>
      <c r="E356" s="209"/>
      <c r="F356" s="209"/>
    </row>
    <row r="357" spans="1:6" ht="15.75">
      <c r="A357" s="194" t="s">
        <v>381</v>
      </c>
      <c r="B357" s="194"/>
      <c r="C357" s="194"/>
      <c r="D357" s="194"/>
      <c r="E357" s="194"/>
      <c r="F357" s="194"/>
    </row>
    <row r="358" spans="1:6" ht="15.75">
      <c r="A358" s="199" t="s">
        <v>170</v>
      </c>
      <c r="B358" s="199"/>
      <c r="C358" s="199"/>
      <c r="D358" s="199"/>
      <c r="E358" s="199"/>
      <c r="F358" s="199"/>
    </row>
    <row r="359" spans="1:6" ht="15.75">
      <c r="A359" s="199" t="s">
        <v>202</v>
      </c>
      <c r="B359" s="199"/>
      <c r="C359" s="199"/>
      <c r="D359" s="199"/>
      <c r="E359" s="199"/>
      <c r="F359" s="199"/>
    </row>
    <row r="360" spans="1:6" ht="15.75">
      <c r="A360" s="24" t="s">
        <v>119</v>
      </c>
      <c r="B360" s="16"/>
      <c r="C360" s="3"/>
      <c r="D360" s="154"/>
      <c r="E360" s="67"/>
      <c r="F360" s="140"/>
    </row>
    <row r="361" spans="1:6" ht="31.5">
      <c r="A361" s="98" t="s">
        <v>0</v>
      </c>
      <c r="B361" s="168" t="s">
        <v>103</v>
      </c>
      <c r="C361" s="99" t="s">
        <v>2</v>
      </c>
      <c r="D361" s="155" t="s">
        <v>3</v>
      </c>
      <c r="E361" s="141" t="s">
        <v>4</v>
      </c>
      <c r="F361" s="142" t="s">
        <v>5</v>
      </c>
    </row>
    <row r="362" spans="1:6" ht="20.25">
      <c r="A362" s="101"/>
      <c r="B362" s="172" t="s">
        <v>410</v>
      </c>
      <c r="C362" s="115" t="s">
        <v>514</v>
      </c>
      <c r="D362" s="165"/>
      <c r="E362" s="116">
        <v>8</v>
      </c>
      <c r="F362" s="109">
        <f>D362*E362</f>
        <v>0</v>
      </c>
    </row>
    <row r="363" spans="1:6" ht="20.25">
      <c r="A363" s="101"/>
      <c r="B363" s="172" t="s">
        <v>410</v>
      </c>
      <c r="C363" s="115" t="s">
        <v>506</v>
      </c>
      <c r="D363" s="165"/>
      <c r="E363" s="116">
        <v>6</v>
      </c>
      <c r="F363" s="109">
        <f>D363*E363</f>
        <v>0</v>
      </c>
    </row>
    <row r="364" spans="1:6" ht="15">
      <c r="A364" s="101"/>
      <c r="B364" s="128" t="s">
        <v>403</v>
      </c>
      <c r="C364" s="115" t="s">
        <v>351</v>
      </c>
      <c r="D364" s="165"/>
      <c r="E364" s="116">
        <v>10</v>
      </c>
      <c r="F364" s="109">
        <f>D364*E364</f>
        <v>0</v>
      </c>
    </row>
    <row r="365" spans="1:6" ht="18">
      <c r="A365" s="110"/>
      <c r="B365" s="111"/>
      <c r="C365" s="56" t="s">
        <v>382</v>
      </c>
      <c r="D365" s="160"/>
      <c r="E365" s="89"/>
      <c r="F365" s="89">
        <f>SUM(F362:F364,F332:F355)</f>
        <v>0</v>
      </c>
    </row>
    <row r="366" ht="13.5" thickBot="1"/>
    <row r="367" ht="29.25" thickBot="1">
      <c r="C367" s="174" t="s">
        <v>409</v>
      </c>
    </row>
    <row r="368" ht="14.25">
      <c r="C368" s="191"/>
    </row>
    <row r="369" ht="12.75">
      <c r="C369" s="177" t="s">
        <v>101</v>
      </c>
    </row>
    <row r="392" spans="1:6" ht="20.25">
      <c r="A392" s="209" t="s">
        <v>353</v>
      </c>
      <c r="B392" s="209"/>
      <c r="C392" s="209"/>
      <c r="D392" s="209"/>
      <c r="E392" s="209"/>
      <c r="F392" s="209"/>
    </row>
    <row r="393" spans="1:6" ht="15.75">
      <c r="A393" s="194" t="s">
        <v>383</v>
      </c>
      <c r="B393" s="194"/>
      <c r="C393" s="194"/>
      <c r="D393" s="194"/>
      <c r="E393" s="194"/>
      <c r="F393" s="194"/>
    </row>
    <row r="394" spans="1:6" ht="15.75">
      <c r="A394" s="199" t="s">
        <v>170</v>
      </c>
      <c r="B394" s="199"/>
      <c r="C394" s="199"/>
      <c r="D394" s="199"/>
      <c r="E394" s="199"/>
      <c r="F394" s="199"/>
    </row>
    <row r="395" spans="1:6" ht="15.75">
      <c r="A395" s="199" t="s">
        <v>202</v>
      </c>
      <c r="B395" s="199"/>
      <c r="C395" s="199"/>
      <c r="D395" s="199"/>
      <c r="E395" s="199"/>
      <c r="F395" s="199"/>
    </row>
    <row r="396" spans="1:6" ht="15.75">
      <c r="A396" s="24" t="s">
        <v>119</v>
      </c>
      <c r="B396" s="16"/>
      <c r="C396" s="3"/>
      <c r="D396" s="154"/>
      <c r="E396" s="67"/>
      <c r="F396" s="140"/>
    </row>
    <row r="397" spans="1:6" ht="31.5">
      <c r="A397" s="98" t="s">
        <v>0</v>
      </c>
      <c r="B397" s="168" t="s">
        <v>103</v>
      </c>
      <c r="C397" s="99" t="s">
        <v>2</v>
      </c>
      <c r="D397" s="155" t="s">
        <v>3</v>
      </c>
      <c r="E397" s="141" t="s">
        <v>4</v>
      </c>
      <c r="F397" s="142" t="s">
        <v>5</v>
      </c>
    </row>
    <row r="398" spans="1:6" ht="15">
      <c r="A398" s="101"/>
      <c r="B398" s="103"/>
      <c r="C398" s="115" t="s">
        <v>345</v>
      </c>
      <c r="D398" s="166"/>
      <c r="E398" s="116">
        <v>3.5</v>
      </c>
      <c r="F398" s="109">
        <f>D398*E398</f>
        <v>0</v>
      </c>
    </row>
    <row r="399" spans="1:6" ht="15">
      <c r="A399" s="101"/>
      <c r="B399" s="135" t="s">
        <v>408</v>
      </c>
      <c r="C399" s="115" t="s">
        <v>548</v>
      </c>
      <c r="D399" s="166"/>
      <c r="E399" s="116">
        <v>4.8</v>
      </c>
      <c r="F399" s="109">
        <f aca="true" t="shared" si="10" ref="F399:F419">D399*E399</f>
        <v>0</v>
      </c>
    </row>
    <row r="400" spans="1:6" ht="15">
      <c r="A400" s="101"/>
      <c r="B400" s="133" t="s">
        <v>412</v>
      </c>
      <c r="C400" s="115" t="s">
        <v>547</v>
      </c>
      <c r="D400" s="166"/>
      <c r="E400" s="116">
        <v>2.5</v>
      </c>
      <c r="F400" s="109">
        <f t="shared" si="10"/>
        <v>0</v>
      </c>
    </row>
    <row r="401" spans="1:6" ht="15">
      <c r="A401" s="101"/>
      <c r="B401" s="133" t="s">
        <v>404</v>
      </c>
      <c r="C401" s="115" t="s">
        <v>471</v>
      </c>
      <c r="D401" s="166"/>
      <c r="E401" s="116">
        <v>10.5</v>
      </c>
      <c r="F401" s="109">
        <f t="shared" si="10"/>
        <v>0</v>
      </c>
    </row>
    <row r="402" spans="1:6" ht="15">
      <c r="A402" s="101"/>
      <c r="B402" s="128" t="s">
        <v>397</v>
      </c>
      <c r="C402" s="115" t="s">
        <v>459</v>
      </c>
      <c r="D402" s="166"/>
      <c r="E402" s="116">
        <v>12.5</v>
      </c>
      <c r="F402" s="109">
        <f t="shared" si="10"/>
        <v>0</v>
      </c>
    </row>
    <row r="403" spans="1:6" ht="21.75" customHeight="1">
      <c r="A403" s="101"/>
      <c r="B403" s="224" t="s">
        <v>433</v>
      </c>
      <c r="C403" s="115" t="s">
        <v>549</v>
      </c>
      <c r="D403" s="166"/>
      <c r="E403" s="116">
        <v>8.35</v>
      </c>
      <c r="F403" s="109">
        <f t="shared" si="10"/>
        <v>0</v>
      </c>
    </row>
    <row r="404" spans="1:6" ht="24" customHeight="1">
      <c r="A404" s="101"/>
      <c r="B404" s="225"/>
      <c r="C404" s="115" t="s">
        <v>515</v>
      </c>
      <c r="D404" s="166"/>
      <c r="E404" s="116">
        <v>215</v>
      </c>
      <c r="F404" s="109">
        <f t="shared" si="10"/>
        <v>0</v>
      </c>
    </row>
    <row r="405" spans="1:6" ht="19.5" customHeight="1">
      <c r="A405" s="101"/>
      <c r="B405" s="175" t="s">
        <v>410</v>
      </c>
      <c r="C405" s="115" t="s">
        <v>528</v>
      </c>
      <c r="D405" s="166"/>
      <c r="E405" s="116">
        <v>2.5</v>
      </c>
      <c r="F405" s="109">
        <f t="shared" si="10"/>
        <v>0</v>
      </c>
    </row>
    <row r="406" spans="2:6" ht="15">
      <c r="B406" s="128" t="s">
        <v>411</v>
      </c>
      <c r="C406" s="115" t="s">
        <v>469</v>
      </c>
      <c r="D406" s="166"/>
      <c r="E406" s="116">
        <v>3.5</v>
      </c>
      <c r="F406" s="109">
        <f t="shared" si="10"/>
        <v>0</v>
      </c>
    </row>
    <row r="407" spans="1:6" ht="18" customHeight="1">
      <c r="A407" s="101"/>
      <c r="B407" s="128" t="s">
        <v>417</v>
      </c>
      <c r="C407" s="115" t="s">
        <v>516</v>
      </c>
      <c r="D407" s="166"/>
      <c r="E407" s="116">
        <v>4.5</v>
      </c>
      <c r="F407" s="109">
        <f t="shared" si="10"/>
        <v>0</v>
      </c>
    </row>
    <row r="408" spans="1:6" ht="15">
      <c r="A408" s="101"/>
      <c r="B408" s="128" t="s">
        <v>402</v>
      </c>
      <c r="C408" s="115" t="s">
        <v>531</v>
      </c>
      <c r="D408" s="166"/>
      <c r="E408" s="116">
        <v>10</v>
      </c>
      <c r="F408" s="109">
        <f t="shared" si="10"/>
        <v>0</v>
      </c>
    </row>
    <row r="409" spans="1:6" ht="15">
      <c r="A409" s="101"/>
      <c r="B409" s="221" t="s">
        <v>432</v>
      </c>
      <c r="C409" s="115" t="s">
        <v>476</v>
      </c>
      <c r="D409" s="166"/>
      <c r="E409" s="116">
        <v>2.75</v>
      </c>
      <c r="F409" s="109">
        <f t="shared" si="10"/>
        <v>0</v>
      </c>
    </row>
    <row r="410" spans="1:6" ht="15">
      <c r="A410" s="101"/>
      <c r="B410" s="222"/>
      <c r="C410" s="115" t="s">
        <v>386</v>
      </c>
      <c r="D410" s="166"/>
      <c r="E410" s="116">
        <v>2.5</v>
      </c>
      <c r="F410" s="109">
        <f t="shared" si="10"/>
        <v>0</v>
      </c>
    </row>
    <row r="411" spans="1:6" ht="15">
      <c r="A411" s="101"/>
      <c r="B411" s="222"/>
      <c r="C411" s="115" t="s">
        <v>350</v>
      </c>
      <c r="D411" s="166"/>
      <c r="E411" s="116">
        <v>2.5</v>
      </c>
      <c r="F411" s="109">
        <f t="shared" si="10"/>
        <v>0</v>
      </c>
    </row>
    <row r="412" spans="1:6" ht="15">
      <c r="A412" s="101"/>
      <c r="B412" s="222"/>
      <c r="C412" s="115" t="s">
        <v>387</v>
      </c>
      <c r="D412" s="166"/>
      <c r="E412" s="116">
        <v>0.5</v>
      </c>
      <c r="F412" s="109">
        <f t="shared" si="10"/>
        <v>0</v>
      </c>
    </row>
    <row r="413" spans="1:6" ht="15">
      <c r="A413" s="101"/>
      <c r="B413" s="222"/>
      <c r="C413" s="115" t="s">
        <v>530</v>
      </c>
      <c r="D413" s="166"/>
      <c r="E413" s="116">
        <v>14</v>
      </c>
      <c r="F413" s="109">
        <f t="shared" si="10"/>
        <v>0</v>
      </c>
    </row>
    <row r="414" spans="1:6" ht="15">
      <c r="A414" s="101"/>
      <c r="B414" s="222"/>
      <c r="C414" s="115" t="s">
        <v>384</v>
      </c>
      <c r="D414" s="166"/>
      <c r="E414" s="116">
        <v>1.5</v>
      </c>
      <c r="F414" s="109">
        <f t="shared" si="10"/>
        <v>0</v>
      </c>
    </row>
    <row r="415" spans="1:6" ht="15">
      <c r="A415" s="101"/>
      <c r="B415" s="222"/>
      <c r="C415" s="115" t="s">
        <v>385</v>
      </c>
      <c r="D415" s="166"/>
      <c r="E415" s="116">
        <v>0.75</v>
      </c>
      <c r="F415" s="109">
        <f t="shared" si="10"/>
        <v>0</v>
      </c>
    </row>
    <row r="416" spans="1:6" ht="15">
      <c r="A416" s="101"/>
      <c r="B416" s="223"/>
      <c r="C416" s="115" t="s">
        <v>472</v>
      </c>
      <c r="D416" s="166"/>
      <c r="E416" s="116">
        <v>6.5</v>
      </c>
      <c r="F416" s="109">
        <f t="shared" si="10"/>
        <v>0</v>
      </c>
    </row>
    <row r="417" spans="1:6" ht="15">
      <c r="A417" s="101" t="s">
        <v>533</v>
      </c>
      <c r="B417" s="103" t="s">
        <v>532</v>
      </c>
      <c r="C417" s="115" t="s">
        <v>388</v>
      </c>
      <c r="D417" s="166"/>
      <c r="E417" s="116">
        <v>7</v>
      </c>
      <c r="F417" s="109">
        <f t="shared" si="10"/>
        <v>0</v>
      </c>
    </row>
    <row r="418" spans="1:6" ht="15">
      <c r="A418" s="101"/>
      <c r="B418" s="103" t="s">
        <v>541</v>
      </c>
      <c r="C418" s="115" t="s">
        <v>389</v>
      </c>
      <c r="D418" s="166"/>
      <c r="E418" s="116">
        <v>10</v>
      </c>
      <c r="F418" s="109">
        <f t="shared" si="10"/>
        <v>0</v>
      </c>
    </row>
    <row r="419" spans="1:6" ht="15">
      <c r="A419" s="101" t="s">
        <v>533</v>
      </c>
      <c r="B419" s="103" t="s">
        <v>545</v>
      </c>
      <c r="C419" s="115" t="s">
        <v>390</v>
      </c>
      <c r="D419" s="166"/>
      <c r="E419" s="116">
        <v>12</v>
      </c>
      <c r="F419" s="109">
        <f t="shared" si="10"/>
        <v>0</v>
      </c>
    </row>
    <row r="420" spans="1:6" ht="18.75" thickBot="1">
      <c r="A420" s="100"/>
      <c r="B420" s="106"/>
      <c r="C420" s="56" t="s">
        <v>391</v>
      </c>
      <c r="D420" s="165"/>
      <c r="E420" s="153"/>
      <c r="F420" s="89">
        <f>SUM(F398:F419)</f>
        <v>0</v>
      </c>
    </row>
    <row r="421" ht="29.25" thickBot="1">
      <c r="C421" s="174" t="s">
        <v>409</v>
      </c>
    </row>
    <row r="422" ht="14.25">
      <c r="C422" s="191"/>
    </row>
    <row r="423" ht="12.75">
      <c r="C423" s="177" t="s">
        <v>101</v>
      </c>
    </row>
  </sheetData>
  <sheetProtection/>
  <mergeCells count="52">
    <mergeCell ref="A35:F35"/>
    <mergeCell ref="A36:F36"/>
    <mergeCell ref="A1:F1"/>
    <mergeCell ref="A2:F2"/>
    <mergeCell ref="A3:F3"/>
    <mergeCell ref="A4:F4"/>
    <mergeCell ref="A33:F33"/>
    <mergeCell ref="A34:F34"/>
    <mergeCell ref="A65:F65"/>
    <mergeCell ref="A66:F66"/>
    <mergeCell ref="A67:F67"/>
    <mergeCell ref="A68:F68"/>
    <mergeCell ref="B409:B416"/>
    <mergeCell ref="B403:B404"/>
    <mergeCell ref="A162:F162"/>
    <mergeCell ref="A163:F163"/>
    <mergeCell ref="A226:F226"/>
    <mergeCell ref="A227:F227"/>
    <mergeCell ref="A193:F193"/>
    <mergeCell ref="A194:F194"/>
    <mergeCell ref="A195:F195"/>
    <mergeCell ref="A196:F196"/>
    <mergeCell ref="A97:F97"/>
    <mergeCell ref="A98:F98"/>
    <mergeCell ref="A160:F160"/>
    <mergeCell ref="A161:F161"/>
    <mergeCell ref="A129:F129"/>
    <mergeCell ref="A130:F130"/>
    <mergeCell ref="A131:F131"/>
    <mergeCell ref="A132:F132"/>
    <mergeCell ref="A228:F228"/>
    <mergeCell ref="A229:F229"/>
    <mergeCell ref="A291:F291"/>
    <mergeCell ref="A292:F292"/>
    <mergeCell ref="A262:F262"/>
    <mergeCell ref="A263:F263"/>
    <mergeCell ref="A264:F264"/>
    <mergeCell ref="A265:F265"/>
    <mergeCell ref="A293:F293"/>
    <mergeCell ref="A294:F294"/>
    <mergeCell ref="A356:F356"/>
    <mergeCell ref="A357:F357"/>
    <mergeCell ref="A326:F326"/>
    <mergeCell ref="A327:F327"/>
    <mergeCell ref="A328:F328"/>
    <mergeCell ref="A329:F329"/>
    <mergeCell ref="A394:F394"/>
    <mergeCell ref="A395:F395"/>
    <mergeCell ref="A358:F358"/>
    <mergeCell ref="A359:F359"/>
    <mergeCell ref="A392:F392"/>
    <mergeCell ref="A393:F393"/>
  </mergeCells>
  <hyperlinks>
    <hyperlink ref="C53" r:id="rId1" display="Back to Home Page"/>
    <hyperlink ref="C119" r:id="rId2" display="Back to Home Page"/>
    <hyperlink ref="C179" r:id="rId3" display="Back to Home Page"/>
    <hyperlink ref="C240" r:id="rId4" display="Back to Home Page"/>
    <hyperlink ref="C310" r:id="rId5" display="Back to Home Page"/>
    <hyperlink ref="C369" r:id="rId6" display="Back to Home Page"/>
    <hyperlink ref="C423" r:id="rId7" display="Back to Home Page"/>
  </hyperlinks>
  <printOptions/>
  <pageMargins left="0.5" right="0.5" top="0.75" bottom="0.5" header="0.5" footer="0.5"/>
  <pageSetup horizontalDpi="600" verticalDpi="600" orientation="landscape" r:id="rId8"/>
  <rowBreaks count="4" manualBreakCount="4">
    <brk id="96" max="255" man="1"/>
    <brk id="159" max="255" man="1"/>
    <brk id="290" max="255" man="1"/>
    <brk id="3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YJACQUEZ</dc:creator>
  <cp:keywords/>
  <dc:description/>
  <cp:lastModifiedBy>gisd</cp:lastModifiedBy>
  <cp:lastPrinted>2008-07-25T14:04:35Z</cp:lastPrinted>
  <dcterms:created xsi:type="dcterms:W3CDTF">2007-01-29T20:50:07Z</dcterms:created>
  <dcterms:modified xsi:type="dcterms:W3CDTF">2009-08-18T17:30:25Z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